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showInkAnnotation="0" defaultThemeVersion="166925"/>
  <mc:AlternateContent xmlns:mc="http://schemas.openxmlformats.org/markup-compatibility/2006">
    <mc:Choice Requires="x15">
      <x15ac:absPath xmlns:x15ac="http://schemas.microsoft.com/office/spreadsheetml/2010/11/ac" url="/Users/markjames/Desktop/Desktop – admin’s MacBook Pro/Mind Coach/New Web/"/>
    </mc:Choice>
  </mc:AlternateContent>
  <xr:revisionPtr revIDLastSave="0" documentId="13_ncr:1_{F948ACFB-9C24-5540-826E-3E4F58DDB013}" xr6:coauthVersionLast="45" xr6:coauthVersionMax="45" xr10:uidLastSave="{00000000-0000-0000-0000-000000000000}"/>
  <bookViews>
    <workbookView xWindow="0" yWindow="460" windowWidth="33600" windowHeight="18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3" i="1" l="1"/>
  <c r="K11" i="1"/>
  <c r="M13" i="1" l="1"/>
  <c r="M11" i="1"/>
  <c r="E13" i="1"/>
  <c r="E11" i="1"/>
  <c r="I11" i="1" s="1"/>
  <c r="O11" i="1" l="1"/>
  <c r="Q11" i="1" s="1"/>
  <c r="I9" i="1"/>
  <c r="O9" i="1" s="1"/>
  <c r="Q9" i="1" s="1"/>
  <c r="I13" i="1"/>
  <c r="O13" i="1" s="1"/>
  <c r="Q13" i="1" s="1"/>
  <c r="S11" i="1" l="1"/>
  <c r="W11" i="1" s="1"/>
  <c r="AA11" i="1" s="1"/>
  <c r="S13" i="1"/>
  <c r="W13" i="1" s="1"/>
  <c r="AA13" i="1" s="1"/>
</calcChain>
</file>

<file path=xl/sharedStrings.xml><?xml version="1.0" encoding="utf-8"?>
<sst xmlns="http://schemas.openxmlformats.org/spreadsheetml/2006/main" count="23" uniqueCount="20">
  <si>
    <t>Enquiries Per Month</t>
  </si>
  <si>
    <t>Conversion Rate</t>
  </si>
  <si>
    <t>Average Margin Per Sale</t>
  </si>
  <si>
    <t>Your Current Conversion Rate</t>
  </si>
  <si>
    <t>Appointments</t>
  </si>
  <si>
    <t>Annual Margin Increase</t>
  </si>
  <si>
    <t>NA</t>
  </si>
  <si>
    <t>Appointment to Sale Conversion</t>
  </si>
  <si>
    <t xml:space="preserve">Minimum Short Term </t>
  </si>
  <si>
    <t>The MindCoach Average</t>
  </si>
  <si>
    <t>Please input your current results into the yellow boxes.</t>
  </si>
  <si>
    <t>TO</t>
  </si>
  <si>
    <t>Return on Investment  12 Months</t>
  </si>
  <si>
    <t>Return on Investmet 1st Month</t>
  </si>
  <si>
    <t>Notes:</t>
  </si>
  <si>
    <t xml:space="preserve">Please note: The above ROI is based ONLY on the expected uplift in enquiry to appointment and does not include the usual growth expected in add-on product sales, long term client value or the many other benefits gained throughout the business as a result of the change in technical skill, mindset and behaviours of both team and management. </t>
  </si>
  <si>
    <t>Monthly Margin</t>
  </si>
  <si>
    <t>Annual Margin</t>
  </si>
  <si>
    <t>IBEX ROI Calculator</t>
  </si>
  <si>
    <t>The MindCoach IBEX Programme is proven to give you the results stated and is the current average result based on 12 month rolling data from  all clients and gives an average of well in excess of 70% Enquiry to Appointment rate. The return on investment is rapid as set out below, based on your own numbers and our minimum expectations: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</si>
</sst>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2">
    <font>
      <sz val="11"/>
      <color theme="1"/>
      <name val="Calibri"/>
      <family val="2"/>
      <scheme val="minor"/>
    </font>
    <font>
      <b/>
      <sz val="14"/>
      <color theme="1"/>
      <name val="Calibri"/>
      <family val="2"/>
      <scheme val="minor"/>
    </font>
    <font>
      <sz val="14"/>
      <color theme="1"/>
      <name val="Calibri"/>
      <family val="2"/>
      <scheme val="minor"/>
    </font>
    <font>
      <b/>
      <sz val="18"/>
      <color theme="1"/>
      <name val="Calibri"/>
      <family val="2"/>
      <scheme val="minor"/>
    </font>
    <font>
      <b/>
      <sz val="18"/>
      <color theme="0"/>
      <name val="Calibri"/>
      <family val="2"/>
      <scheme val="minor"/>
    </font>
    <font>
      <b/>
      <sz val="22"/>
      <color theme="0"/>
      <name val="Calibri"/>
      <family val="2"/>
      <scheme val="minor"/>
    </font>
    <font>
      <b/>
      <sz val="12"/>
      <color theme="1"/>
      <name val="Calibri"/>
      <family val="2"/>
      <scheme val="minor"/>
    </font>
    <font>
      <b/>
      <sz val="20"/>
      <color theme="1"/>
      <name val="Calibri"/>
      <family val="2"/>
      <scheme val="minor"/>
    </font>
    <font>
      <b/>
      <sz val="16"/>
      <color theme="1"/>
      <name val="Calibri (Body)"/>
    </font>
    <font>
      <b/>
      <sz val="16"/>
      <color theme="4"/>
      <name val="Calibri (Body)"/>
    </font>
    <font>
      <b/>
      <sz val="16"/>
      <color rgb="FFFF0000"/>
      <name val="Calibri (Body)"/>
    </font>
    <font>
      <b/>
      <i/>
      <sz val="16"/>
      <color theme="4"/>
      <name val="Calibri (Body)_x0000_"/>
    </font>
  </fonts>
  <fills count="9">
    <fill>
      <patternFill patternType="none"/>
    </fill>
    <fill>
      <patternFill patternType="gray125"/>
    </fill>
    <fill>
      <patternFill patternType="solid">
        <fgColor theme="5"/>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6">
    <xf numFmtId="0" fontId="0" fillId="0" borderId="0" xfId="0"/>
    <xf numFmtId="0" fontId="3" fillId="3" borderId="1" xfId="0" applyFont="1" applyFill="1" applyBorder="1" applyAlignment="1" applyProtection="1">
      <alignment horizontal="center" vertical="center" wrapText="1"/>
      <protection locked="0"/>
    </xf>
    <xf numFmtId="9" fontId="3" fillId="3" borderId="1" xfId="0" applyNumberFormat="1" applyFont="1" applyFill="1" applyBorder="1" applyAlignment="1" applyProtection="1">
      <alignment horizontal="center" vertical="center" wrapText="1"/>
      <protection locked="0"/>
    </xf>
    <xf numFmtId="0" fontId="2" fillId="0" borderId="0" xfId="0" applyFont="1" applyAlignment="1" applyProtection="1">
      <alignment vertical="top" wrapText="1"/>
    </xf>
    <xf numFmtId="0" fontId="1" fillId="0" borderId="1" xfId="0" applyFont="1" applyBorder="1" applyAlignment="1" applyProtection="1">
      <alignment vertical="top" wrapText="1"/>
    </xf>
    <xf numFmtId="0" fontId="1" fillId="0" borderId="0" xfId="0" applyFont="1" applyAlignment="1" applyProtection="1">
      <alignment vertical="top" wrapText="1"/>
    </xf>
    <xf numFmtId="0" fontId="2" fillId="0" borderId="1" xfId="0" applyFont="1" applyBorder="1" applyAlignment="1" applyProtection="1">
      <alignment vertical="top" wrapText="1"/>
    </xf>
    <xf numFmtId="0" fontId="4" fillId="5" borderId="1" xfId="0" applyFont="1" applyFill="1" applyBorder="1" applyAlignment="1" applyProtection="1">
      <alignment vertical="center" wrapText="1"/>
    </xf>
    <xf numFmtId="0" fontId="3" fillId="0" borderId="1" xfId="0" applyFont="1" applyBorder="1" applyAlignment="1" applyProtection="1">
      <alignment vertical="top" wrapText="1"/>
    </xf>
    <xf numFmtId="0" fontId="3" fillId="0" borderId="1" xfId="0" applyFont="1" applyBorder="1" applyAlignment="1" applyProtection="1">
      <alignment horizontal="center" vertical="center" wrapText="1"/>
    </xf>
    <xf numFmtId="0" fontId="3" fillId="0" borderId="1" xfId="0" applyFont="1" applyBorder="1" applyAlignment="1" applyProtection="1">
      <alignment vertical="center" wrapText="1"/>
    </xf>
    <xf numFmtId="0" fontId="4" fillId="2" borderId="1" xfId="0" applyFont="1" applyFill="1" applyBorder="1" applyAlignment="1" applyProtection="1">
      <alignment vertical="center" wrapText="1"/>
    </xf>
    <xf numFmtId="0" fontId="3" fillId="0" borderId="1" xfId="0" applyFont="1" applyFill="1" applyBorder="1" applyAlignment="1" applyProtection="1">
      <alignment horizontal="center" vertical="center" wrapText="1"/>
    </xf>
    <xf numFmtId="9" fontId="3" fillId="0" borderId="1" xfId="0" applyNumberFormat="1" applyFont="1" applyFill="1" applyBorder="1" applyAlignment="1" applyProtection="1">
      <alignment horizontal="center" vertical="center" wrapText="1"/>
    </xf>
    <xf numFmtId="0" fontId="4" fillId="4" borderId="1" xfId="0" applyFont="1" applyFill="1" applyBorder="1" applyAlignment="1" applyProtection="1">
      <alignment vertical="center" wrapText="1"/>
    </xf>
    <xf numFmtId="0" fontId="1" fillId="0" borderId="0" xfId="0" applyFont="1" applyFill="1" applyAlignment="1" applyProtection="1">
      <alignment vertical="top" wrapText="1"/>
    </xf>
    <xf numFmtId="0" fontId="2" fillId="0" borderId="0" xfId="0" applyFont="1" applyFill="1" applyAlignment="1" applyProtection="1">
      <alignment vertical="top" wrapText="1"/>
    </xf>
    <xf numFmtId="0" fontId="2" fillId="0" borderId="0" xfId="0" applyFont="1" applyAlignment="1" applyProtection="1">
      <alignment vertical="center" wrapText="1"/>
    </xf>
    <xf numFmtId="0" fontId="1" fillId="0"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1" fontId="7" fillId="4" borderId="2" xfId="0" applyNumberFormat="1"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7" fillId="4" borderId="4" xfId="0" applyFont="1" applyFill="1" applyBorder="1" applyAlignment="1" applyProtection="1">
      <alignment horizontal="left" vertical="center" wrapText="1"/>
    </xf>
    <xf numFmtId="9" fontId="3" fillId="4" borderId="1" xfId="0" applyNumberFormat="1" applyFont="1" applyFill="1" applyBorder="1" applyAlignment="1" applyProtection="1">
      <alignment horizontal="center" vertical="center" wrapText="1"/>
    </xf>
    <xf numFmtId="6" fontId="3" fillId="3" borderId="1" xfId="0" applyNumberFormat="1" applyFont="1" applyFill="1" applyBorder="1" applyAlignment="1" applyProtection="1">
      <alignment horizontal="center" vertical="center" wrapText="1"/>
      <protection locked="0"/>
    </xf>
    <xf numFmtId="6" fontId="3" fillId="0" borderId="1" xfId="0" applyNumberFormat="1" applyFont="1" applyFill="1" applyBorder="1" applyAlignment="1" applyProtection="1">
      <alignment horizontal="center" vertical="center" wrapText="1"/>
    </xf>
    <xf numFmtId="6" fontId="3" fillId="0" borderId="1" xfId="0" applyNumberFormat="1" applyFont="1" applyBorder="1" applyAlignment="1" applyProtection="1">
      <alignment horizontal="center" vertical="center" wrapText="1"/>
    </xf>
    <xf numFmtId="6" fontId="3" fillId="4" borderId="1" xfId="0" applyNumberFormat="1"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0" xfId="0" applyFont="1" applyFill="1" applyAlignment="1" applyProtection="1">
      <alignment horizontal="center" vertical="center" wrapText="1"/>
    </xf>
    <xf numFmtId="9" fontId="2" fillId="0" borderId="0" xfId="0" applyNumberFormat="1" applyFont="1" applyFill="1" applyAlignment="1" applyProtection="1">
      <alignment horizontal="center" vertical="center" wrapText="1"/>
    </xf>
    <xf numFmtId="6" fontId="2" fillId="0" borderId="0" xfId="0" applyNumberFormat="1" applyFont="1" applyFill="1" applyAlignment="1" applyProtection="1">
      <alignment horizontal="center" vertical="center" wrapText="1"/>
    </xf>
    <xf numFmtId="0" fontId="6" fillId="0" borderId="1" xfId="0" applyFont="1" applyBorder="1" applyAlignment="1" applyProtection="1">
      <alignment vertical="top" wrapText="1"/>
    </xf>
    <xf numFmtId="0" fontId="6" fillId="7" borderId="1" xfId="0" applyFont="1" applyFill="1" applyBorder="1" applyAlignment="1" applyProtection="1">
      <alignment horizontal="center" vertical="center" wrapText="1"/>
    </xf>
    <xf numFmtId="0" fontId="2" fillId="0" borderId="5" xfId="0" applyFont="1" applyBorder="1" applyAlignment="1" applyProtection="1">
      <alignment vertical="top" wrapText="1"/>
    </xf>
    <xf numFmtId="0" fontId="2" fillId="0" borderId="7" xfId="0" applyFont="1" applyBorder="1" applyAlignment="1" applyProtection="1">
      <alignment vertical="top" wrapText="1"/>
    </xf>
    <xf numFmtId="0" fontId="2" fillId="0" borderId="8" xfId="0" applyFont="1" applyBorder="1" applyAlignment="1" applyProtection="1">
      <alignment vertical="top" wrapText="1"/>
    </xf>
    <xf numFmtId="0" fontId="2" fillId="0" borderId="9" xfId="0" applyFont="1" applyBorder="1" applyAlignment="1" applyProtection="1">
      <alignment vertical="top" wrapText="1"/>
    </xf>
    <xf numFmtId="0" fontId="1" fillId="0" borderId="0" xfId="0" applyFont="1" applyBorder="1" applyAlignment="1" applyProtection="1">
      <alignment vertical="top" wrapText="1"/>
    </xf>
    <xf numFmtId="0" fontId="2" fillId="0" borderId="0" xfId="0" applyFont="1" applyBorder="1" applyAlignment="1" applyProtection="1">
      <alignment vertical="top" wrapText="1"/>
    </xf>
    <xf numFmtId="0" fontId="2" fillId="0" borderId="0" xfId="0" applyFont="1" applyBorder="1" applyAlignment="1" applyProtection="1">
      <alignment horizontal="center" vertical="center" wrapText="1"/>
    </xf>
    <xf numFmtId="0" fontId="1" fillId="0" borderId="8" xfId="0" applyFont="1" applyBorder="1" applyAlignment="1" applyProtection="1">
      <alignment vertical="top" wrapText="1"/>
    </xf>
    <xf numFmtId="0" fontId="1" fillId="0" borderId="9" xfId="0" applyFont="1" applyBorder="1" applyAlignment="1" applyProtection="1">
      <alignment vertical="top" wrapText="1"/>
    </xf>
    <xf numFmtId="0" fontId="2" fillId="0" borderId="8" xfId="0" applyFont="1" applyBorder="1" applyAlignment="1" applyProtection="1">
      <alignment vertical="center" wrapText="1"/>
    </xf>
    <xf numFmtId="0" fontId="2" fillId="0" borderId="0" xfId="0" applyFont="1" applyBorder="1" applyAlignment="1" applyProtection="1">
      <alignment vertical="center" wrapText="1"/>
    </xf>
    <xf numFmtId="0" fontId="2" fillId="0" borderId="0" xfId="0" applyFont="1" applyFill="1" applyBorder="1" applyAlignment="1" applyProtection="1">
      <alignment vertical="center" wrapText="1"/>
    </xf>
    <xf numFmtId="0" fontId="2" fillId="0" borderId="9" xfId="0" applyFont="1" applyBorder="1" applyAlignment="1" applyProtection="1">
      <alignment vertical="center" wrapText="1"/>
    </xf>
    <xf numFmtId="0" fontId="2" fillId="0" borderId="8" xfId="0" applyFont="1" applyFill="1" applyBorder="1" applyAlignment="1" applyProtection="1">
      <alignment vertical="top" wrapText="1"/>
    </xf>
    <xf numFmtId="0" fontId="2" fillId="0" borderId="0" xfId="0" applyFont="1" applyFill="1" applyBorder="1" applyAlignment="1" applyProtection="1">
      <alignment vertical="top" wrapText="1"/>
    </xf>
    <xf numFmtId="0" fontId="2" fillId="0" borderId="9" xfId="0" applyFont="1" applyFill="1" applyBorder="1" applyAlignment="1" applyProtection="1">
      <alignment vertical="top" wrapText="1"/>
    </xf>
    <xf numFmtId="0" fontId="2" fillId="0" borderId="10" xfId="0" applyFont="1" applyBorder="1" applyAlignment="1" applyProtection="1">
      <alignment vertical="top" wrapText="1"/>
    </xf>
    <xf numFmtId="0" fontId="1" fillId="0" borderId="11" xfId="0" applyFont="1" applyBorder="1" applyAlignment="1" applyProtection="1">
      <alignment vertical="top" wrapText="1"/>
    </xf>
    <xf numFmtId="0" fontId="2" fillId="0" borderId="11" xfId="0" applyFont="1" applyBorder="1" applyAlignment="1" applyProtection="1">
      <alignment vertical="top" wrapText="1"/>
    </xf>
    <xf numFmtId="0" fontId="2" fillId="0" borderId="11" xfId="0" applyFont="1" applyBorder="1" applyAlignment="1" applyProtection="1">
      <alignment horizontal="center" vertical="center" wrapText="1"/>
    </xf>
    <xf numFmtId="0" fontId="2" fillId="0" borderId="12" xfId="0" applyFont="1" applyBorder="1" applyAlignment="1" applyProtection="1">
      <alignment vertical="top" wrapText="1"/>
    </xf>
    <xf numFmtId="9" fontId="3" fillId="2" borderId="1" xfId="0" applyNumberFormat="1" applyFont="1" applyFill="1" applyBorder="1" applyAlignment="1" applyProtection="1">
      <alignment horizontal="center" vertical="center" wrapText="1"/>
    </xf>
    <xf numFmtId="6" fontId="3" fillId="2" borderId="1" xfId="0" applyNumberFormat="1" applyFont="1" applyFill="1" applyBorder="1" applyAlignment="1" applyProtection="1">
      <alignment horizontal="center" vertical="center" wrapText="1"/>
    </xf>
    <xf numFmtId="1" fontId="7" fillId="2" borderId="2" xfId="0" applyNumberFormat="1"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7" fillId="2" borderId="4" xfId="0" applyFont="1" applyFill="1" applyBorder="1" applyAlignment="1" applyProtection="1">
      <alignment horizontal="left" vertical="center" wrapText="1"/>
    </xf>
    <xf numFmtId="6" fontId="3" fillId="0" borderId="0" xfId="0" applyNumberFormat="1"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wrapText="1"/>
    </xf>
    <xf numFmtId="6" fontId="4" fillId="8" borderId="0" xfId="0" applyNumberFormat="1" applyFont="1" applyFill="1" applyBorder="1" applyAlignment="1" applyProtection="1">
      <alignment horizontal="center" vertical="center" wrapText="1"/>
    </xf>
    <xf numFmtId="0" fontId="1" fillId="0" borderId="6" xfId="0" applyFont="1" applyBorder="1" applyAlignment="1" applyProtection="1">
      <alignment horizontal="center" vertical="top" wrapText="1"/>
    </xf>
    <xf numFmtId="0" fontId="1" fillId="0" borderId="0" xfId="0" applyFont="1" applyBorder="1" applyAlignment="1" applyProtection="1">
      <alignment horizontal="center" vertical="top" wrapText="1"/>
    </xf>
    <xf numFmtId="0" fontId="8" fillId="0" borderId="5" xfId="0" applyFont="1"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7" xfId="0" applyFont="1" applyFill="1" applyBorder="1" applyAlignment="1" applyProtection="1">
      <alignment horizontal="center" vertical="top" wrapText="1"/>
    </xf>
    <xf numFmtId="0" fontId="1" fillId="0" borderId="8"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9" xfId="0" applyFont="1" applyFill="1" applyBorder="1" applyAlignment="1" applyProtection="1">
      <alignment horizontal="center" vertical="top" wrapText="1"/>
    </xf>
    <xf numFmtId="0" fontId="1" fillId="0" borderId="10" xfId="0" applyFont="1" applyFill="1" applyBorder="1" applyAlignment="1" applyProtection="1">
      <alignment horizontal="center" vertical="top" wrapText="1"/>
    </xf>
    <xf numFmtId="0" fontId="1" fillId="0" borderId="11" xfId="0" applyFont="1" applyFill="1" applyBorder="1" applyAlignment="1" applyProtection="1">
      <alignment horizontal="center" vertical="top" wrapText="1"/>
    </xf>
    <xf numFmtId="0" fontId="1" fillId="0" borderId="12" xfId="0" applyFont="1" applyFill="1" applyBorder="1" applyAlignment="1" applyProtection="1">
      <alignment horizontal="center" vertical="top" wrapText="1"/>
    </xf>
    <xf numFmtId="6" fontId="7" fillId="0" borderId="0" xfId="0" applyNumberFormat="1" applyFont="1" applyFill="1" applyBorder="1" applyAlignment="1" applyProtection="1">
      <alignment horizontal="center" vertical="center" wrapText="1"/>
    </xf>
    <xf numFmtId="0" fontId="9" fillId="7" borderId="5" xfId="0" applyFont="1" applyFill="1" applyBorder="1" applyAlignment="1" applyProtection="1">
      <alignment vertical="center" wrapText="1"/>
    </xf>
    <xf numFmtId="0" fontId="1" fillId="7" borderId="6" xfId="0" applyFont="1" applyFill="1" applyBorder="1" applyAlignment="1" applyProtection="1">
      <alignment vertical="center" wrapText="1"/>
    </xf>
    <xf numFmtId="0" fontId="1" fillId="7" borderId="7" xfId="0" applyFont="1" applyFill="1" applyBorder="1" applyAlignment="1" applyProtection="1">
      <alignment vertical="center" wrapText="1"/>
    </xf>
    <xf numFmtId="0" fontId="1" fillId="7" borderId="8" xfId="0" applyFont="1" applyFill="1" applyBorder="1" applyAlignment="1" applyProtection="1">
      <alignment vertical="center" wrapText="1"/>
    </xf>
    <xf numFmtId="0" fontId="1" fillId="7" borderId="0" xfId="0" applyFont="1" applyFill="1" applyBorder="1" applyAlignment="1" applyProtection="1">
      <alignment vertical="center" wrapText="1"/>
    </xf>
    <xf numFmtId="0" fontId="1" fillId="7" borderId="9" xfId="0" applyFont="1" applyFill="1" applyBorder="1" applyAlignment="1" applyProtection="1">
      <alignment vertical="center" wrapText="1"/>
    </xf>
    <xf numFmtId="0" fontId="1" fillId="7" borderId="10" xfId="0" applyFont="1" applyFill="1" applyBorder="1" applyAlignment="1" applyProtection="1">
      <alignment vertical="center" wrapText="1"/>
    </xf>
    <xf numFmtId="0" fontId="1" fillId="7" borderId="11" xfId="0" applyFont="1" applyFill="1" applyBorder="1" applyAlignment="1" applyProtection="1">
      <alignment vertical="center" wrapText="1"/>
    </xf>
    <xf numFmtId="0" fontId="1" fillId="7" borderId="12" xfId="0" applyFont="1" applyFill="1" applyBorder="1" applyAlignment="1" applyProtection="1">
      <alignment vertical="center" wrapText="1"/>
    </xf>
    <xf numFmtId="0" fontId="10" fillId="7" borderId="5" xfId="0" applyFont="1" applyFill="1" applyBorder="1" applyAlignment="1" applyProtection="1">
      <alignment vertical="center" wrapText="1"/>
    </xf>
    <xf numFmtId="0" fontId="5" fillId="6" borderId="0"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546099</xdr:colOff>
      <xdr:row>1</xdr:row>
      <xdr:rowOff>203200</xdr:rowOff>
    </xdr:from>
    <xdr:to>
      <xdr:col>19</xdr:col>
      <xdr:colOff>402110</xdr:colOff>
      <xdr:row>3</xdr:row>
      <xdr:rowOff>1475588</xdr:rowOff>
    </xdr:to>
    <xdr:pic>
      <xdr:nvPicPr>
        <xdr:cNvPr id="2" name="Picture 1" descr="MindCoach Training &amp; Developments Ltd">
          <a:extLst>
            <a:ext uri="{FF2B5EF4-FFF2-40B4-BE49-F238E27FC236}">
              <a16:creationId xmlns:a16="http://schemas.microsoft.com/office/drawing/2014/main" id="{A298268F-E6D6-3248-94B7-FCB2C1C103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74199" y="203200"/>
          <a:ext cx="5698011" cy="17549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5A9CE-25BA-8D46-93B6-4DF0A0998CCC}">
  <dimension ref="B1:AD304"/>
  <sheetViews>
    <sheetView showGridLines="0" tabSelected="1" topLeftCell="A3" zoomScale="86" zoomScaleNormal="86" zoomScaleSheetLayoutView="100" workbookViewId="0">
      <selection activeCell="E9" sqref="E9"/>
    </sheetView>
  </sheetViews>
  <sheetFormatPr baseColWidth="10" defaultColWidth="8.83203125" defaultRowHeight="19"/>
  <cols>
    <col min="1" max="1" width="6.5" style="3" customWidth="1"/>
    <col min="2" max="2" width="6.1640625" style="3" customWidth="1"/>
    <col min="3" max="3" width="40" style="5" customWidth="1"/>
    <col min="4" max="4" width="2.33203125" style="3" customWidth="1"/>
    <col min="5" max="5" width="12.6640625" style="19" customWidth="1"/>
    <col min="6" max="6" width="2.33203125" style="3" customWidth="1"/>
    <col min="7" max="7" width="12.6640625" style="19" customWidth="1"/>
    <col min="8" max="8" width="2.33203125" style="3" customWidth="1"/>
    <col min="9" max="9" width="12.6640625" style="19" customWidth="1"/>
    <col min="10" max="10" width="2.33203125" style="3" customWidth="1"/>
    <col min="11" max="11" width="12.33203125" style="19" customWidth="1"/>
    <col min="12" max="12" width="2.33203125" style="3" customWidth="1"/>
    <col min="13" max="13" width="14.1640625" style="19" customWidth="1"/>
    <col min="14" max="14" width="2.33203125" style="3" customWidth="1"/>
    <col min="15" max="15" width="18.5" style="19" customWidth="1"/>
    <col min="16" max="16" width="2.33203125" style="3" customWidth="1"/>
    <col min="17" max="17" width="18.5" style="19" customWidth="1"/>
    <col min="18" max="18" width="2.33203125" style="3" customWidth="1"/>
    <col min="19" max="19" width="18.5" style="19" customWidth="1"/>
    <col min="20" max="20" width="8.83203125" style="3"/>
    <col min="21" max="21" width="17.6640625" style="3" customWidth="1"/>
    <col min="22" max="22" width="8.83203125" style="3"/>
    <col min="23" max="23" width="17.6640625" style="3" customWidth="1"/>
    <col min="24" max="24" width="6.83203125" style="3" customWidth="1"/>
    <col min="25" max="26" width="8.83203125" style="3"/>
    <col min="27" max="27" width="17.6640625" style="3" customWidth="1"/>
    <col min="28" max="28" width="6.83203125" style="3" customWidth="1"/>
    <col min="29" max="29" width="8.83203125" style="3"/>
    <col min="30" max="30" width="4.1640625" style="3" customWidth="1"/>
    <col min="31" max="16384" width="8.83203125" style="3"/>
  </cols>
  <sheetData>
    <row r="1" spans="2:30" ht="20" thickBot="1"/>
    <row r="2" spans="2:30">
      <c r="B2" s="34"/>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35"/>
    </row>
    <row r="3" spans="2:30">
      <c r="B3" s="36"/>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37"/>
    </row>
    <row r="4" spans="2:30" ht="123" customHeight="1">
      <c r="B4" s="36"/>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37"/>
    </row>
    <row r="5" spans="2:30" ht="80" customHeight="1">
      <c r="B5" s="36"/>
      <c r="C5" s="85" t="s">
        <v>18</v>
      </c>
      <c r="D5" s="85"/>
      <c r="E5" s="85"/>
      <c r="F5" s="85"/>
      <c r="G5" s="85"/>
      <c r="H5" s="85"/>
      <c r="I5" s="85"/>
      <c r="J5" s="85"/>
      <c r="K5" s="85"/>
      <c r="L5" s="85"/>
      <c r="M5" s="85"/>
      <c r="N5" s="85"/>
      <c r="O5" s="85"/>
      <c r="P5" s="85"/>
      <c r="Q5" s="85"/>
      <c r="R5" s="85"/>
      <c r="S5" s="85"/>
      <c r="T5" s="85"/>
      <c r="U5" s="85"/>
      <c r="V5" s="85"/>
      <c r="W5" s="85"/>
      <c r="X5" s="85"/>
      <c r="Y5" s="85"/>
      <c r="Z5" s="85"/>
      <c r="AA5" s="85"/>
      <c r="AB5" s="85"/>
      <c r="AC5" s="85"/>
      <c r="AD5" s="37"/>
    </row>
    <row r="6" spans="2:30" ht="20" thickBot="1">
      <c r="B6" s="36"/>
      <c r="C6" s="38"/>
      <c r="D6" s="39"/>
      <c r="E6" s="40"/>
      <c r="F6" s="39"/>
      <c r="G6" s="40"/>
      <c r="H6" s="39"/>
      <c r="I6" s="40"/>
      <c r="J6" s="39"/>
      <c r="K6" s="40"/>
      <c r="L6" s="39"/>
      <c r="M6" s="40"/>
      <c r="N6" s="39"/>
      <c r="O6" s="40"/>
      <c r="P6" s="39"/>
      <c r="Q6" s="40"/>
      <c r="R6" s="39"/>
      <c r="S6" s="40"/>
      <c r="T6" s="39"/>
      <c r="U6" s="39"/>
      <c r="V6" s="39"/>
      <c r="W6" s="39"/>
      <c r="X6" s="39"/>
      <c r="Y6" s="39"/>
      <c r="Z6" s="39"/>
      <c r="AA6" s="39"/>
      <c r="AB6" s="39"/>
      <c r="AC6" s="39"/>
      <c r="AD6" s="37"/>
    </row>
    <row r="7" spans="2:30" s="5" customFormat="1" ht="51">
      <c r="B7" s="41"/>
      <c r="C7" s="61" t="s">
        <v>10</v>
      </c>
      <c r="D7" s="4"/>
      <c r="E7" s="33" t="s">
        <v>0</v>
      </c>
      <c r="F7" s="32"/>
      <c r="G7" s="33" t="s">
        <v>1</v>
      </c>
      <c r="H7" s="32"/>
      <c r="I7" s="33" t="s">
        <v>4</v>
      </c>
      <c r="J7" s="32"/>
      <c r="K7" s="33" t="s">
        <v>7</v>
      </c>
      <c r="L7" s="32"/>
      <c r="M7" s="33" t="s">
        <v>2</v>
      </c>
      <c r="N7" s="32"/>
      <c r="O7" s="33" t="s">
        <v>16</v>
      </c>
      <c r="P7" s="32"/>
      <c r="Q7" s="33" t="s">
        <v>17</v>
      </c>
      <c r="R7" s="32"/>
      <c r="S7" s="33" t="s">
        <v>5</v>
      </c>
      <c r="T7" s="38"/>
      <c r="U7" s="75" t="s">
        <v>19</v>
      </c>
      <c r="V7" s="76"/>
      <c r="W7" s="76"/>
      <c r="X7" s="76"/>
      <c r="Y7" s="76"/>
      <c r="Z7" s="76"/>
      <c r="AA7" s="76"/>
      <c r="AB7" s="76"/>
      <c r="AC7" s="77"/>
      <c r="AD7" s="42"/>
    </row>
    <row r="8" spans="2:30">
      <c r="B8" s="36"/>
      <c r="C8" s="4"/>
      <c r="D8" s="6"/>
      <c r="E8" s="28"/>
      <c r="F8" s="6"/>
      <c r="G8" s="28"/>
      <c r="H8" s="6"/>
      <c r="I8" s="28"/>
      <c r="J8" s="6"/>
      <c r="K8" s="28"/>
      <c r="L8" s="6"/>
      <c r="M8" s="28"/>
      <c r="N8" s="6"/>
      <c r="O8" s="28"/>
      <c r="P8" s="6"/>
      <c r="Q8" s="28"/>
      <c r="R8" s="6"/>
      <c r="S8" s="28"/>
      <c r="T8" s="39"/>
      <c r="U8" s="78"/>
      <c r="V8" s="79"/>
      <c r="W8" s="79"/>
      <c r="X8" s="79"/>
      <c r="Y8" s="79"/>
      <c r="Z8" s="79"/>
      <c r="AA8" s="79"/>
      <c r="AB8" s="79"/>
      <c r="AC8" s="80"/>
      <c r="AD8" s="37"/>
    </row>
    <row r="9" spans="2:30" ht="52" customHeight="1" thickBot="1">
      <c r="B9" s="36"/>
      <c r="C9" s="7" t="s">
        <v>3</v>
      </c>
      <c r="D9" s="8"/>
      <c r="E9" s="1">
        <v>120</v>
      </c>
      <c r="F9" s="9"/>
      <c r="G9" s="2">
        <v>0.3</v>
      </c>
      <c r="H9" s="9"/>
      <c r="I9" s="9">
        <f>SUM(E9*G9)</f>
        <v>36</v>
      </c>
      <c r="J9" s="9"/>
      <c r="K9" s="2">
        <v>0.5</v>
      </c>
      <c r="L9" s="8"/>
      <c r="M9" s="24">
        <v>1200</v>
      </c>
      <c r="N9" s="10"/>
      <c r="O9" s="26">
        <f>SUM(I9*K9)*M9</f>
        <v>21600</v>
      </c>
      <c r="P9" s="10"/>
      <c r="Q9" s="26">
        <f>SUM(O9*12)</f>
        <v>259200</v>
      </c>
      <c r="R9" s="10"/>
      <c r="S9" s="9" t="s">
        <v>6</v>
      </c>
      <c r="T9" s="39"/>
      <c r="U9" s="81"/>
      <c r="V9" s="82"/>
      <c r="W9" s="82"/>
      <c r="X9" s="82"/>
      <c r="Y9" s="82"/>
      <c r="Z9" s="82"/>
      <c r="AA9" s="82"/>
      <c r="AB9" s="82"/>
      <c r="AC9" s="83"/>
      <c r="AD9" s="37"/>
    </row>
    <row r="10" spans="2:30" s="17" customFormat="1" ht="59" customHeight="1" thickBot="1">
      <c r="B10" s="43"/>
      <c r="C10" s="10"/>
      <c r="D10" s="10"/>
      <c r="E10" s="9"/>
      <c r="F10" s="9"/>
      <c r="G10" s="9"/>
      <c r="H10" s="9"/>
      <c r="I10" s="9"/>
      <c r="J10" s="9"/>
      <c r="K10" s="9"/>
      <c r="L10" s="10"/>
      <c r="M10" s="9"/>
      <c r="N10" s="10"/>
      <c r="O10" s="9"/>
      <c r="P10" s="10"/>
      <c r="Q10" s="9"/>
      <c r="R10" s="10"/>
      <c r="S10" s="9"/>
      <c r="T10" s="44"/>
      <c r="U10" s="60"/>
      <c r="V10" s="45"/>
      <c r="W10" s="74" t="s">
        <v>12</v>
      </c>
      <c r="X10" s="74"/>
      <c r="Y10" s="74"/>
      <c r="Z10" s="44"/>
      <c r="AA10" s="74" t="s">
        <v>13</v>
      </c>
      <c r="AB10" s="74"/>
      <c r="AC10" s="74"/>
      <c r="AD10" s="46"/>
    </row>
    <row r="11" spans="2:30" ht="52" customHeight="1" thickBot="1">
      <c r="B11" s="36"/>
      <c r="C11" s="11" t="s">
        <v>8</v>
      </c>
      <c r="D11" s="8"/>
      <c r="E11" s="12">
        <f>E9</f>
        <v>120</v>
      </c>
      <c r="F11" s="9"/>
      <c r="G11" s="55">
        <v>0.6</v>
      </c>
      <c r="H11" s="9"/>
      <c r="I11" s="9">
        <f>SUM(E11*G11)</f>
        <v>72</v>
      </c>
      <c r="J11" s="9"/>
      <c r="K11" s="13">
        <f>SUM(K9/10)*11</f>
        <v>0.55000000000000004</v>
      </c>
      <c r="L11" s="8"/>
      <c r="M11" s="25">
        <f>M9</f>
        <v>1200</v>
      </c>
      <c r="N11" s="10"/>
      <c r="O11" s="26">
        <f>SUM(I11*K11)*M11</f>
        <v>47520</v>
      </c>
      <c r="P11" s="10"/>
      <c r="Q11" s="26">
        <f>SUM(O11*12)</f>
        <v>570240</v>
      </c>
      <c r="R11" s="10"/>
      <c r="S11" s="56">
        <f>SUM(Q11-Q9)</f>
        <v>311040</v>
      </c>
      <c r="T11" s="39"/>
      <c r="U11" s="62">
        <v>5000</v>
      </c>
      <c r="V11" s="39"/>
      <c r="W11" s="57">
        <f>SUM(S11/U11)</f>
        <v>62.207999999999998</v>
      </c>
      <c r="X11" s="58" t="s">
        <v>11</v>
      </c>
      <c r="Y11" s="59">
        <v>1</v>
      </c>
      <c r="Z11" s="39"/>
      <c r="AA11" s="57">
        <f>SUM(W11/Y11)/12</f>
        <v>5.1840000000000002</v>
      </c>
      <c r="AB11" s="58" t="s">
        <v>11</v>
      </c>
      <c r="AC11" s="59">
        <v>1</v>
      </c>
      <c r="AD11" s="37"/>
    </row>
    <row r="12" spans="2:30" ht="59" customHeight="1" thickBot="1">
      <c r="B12" s="36"/>
      <c r="C12" s="10"/>
      <c r="D12" s="8"/>
      <c r="E12" s="9"/>
      <c r="F12" s="9"/>
      <c r="G12" s="9"/>
      <c r="H12" s="9"/>
      <c r="I12" s="9"/>
      <c r="J12" s="9"/>
      <c r="K12" s="9"/>
      <c r="L12" s="8"/>
      <c r="M12" s="9"/>
      <c r="N12" s="10"/>
      <c r="O12" s="9"/>
      <c r="P12" s="10"/>
      <c r="Q12" s="9"/>
      <c r="R12" s="10"/>
      <c r="S12" s="9"/>
      <c r="T12" s="39"/>
      <c r="U12" s="39"/>
      <c r="V12" s="39"/>
      <c r="W12" s="39"/>
      <c r="X12" s="39"/>
      <c r="Y12" s="39"/>
      <c r="Z12" s="39"/>
      <c r="AA12" s="39"/>
      <c r="AB12" s="39"/>
      <c r="AC12" s="39"/>
      <c r="AD12" s="37"/>
    </row>
    <row r="13" spans="2:30" ht="52" customHeight="1" thickBot="1">
      <c r="B13" s="36"/>
      <c r="C13" s="14" t="s">
        <v>9</v>
      </c>
      <c r="D13" s="8"/>
      <c r="E13" s="12">
        <f>E9</f>
        <v>120</v>
      </c>
      <c r="F13" s="9"/>
      <c r="G13" s="23">
        <v>0.74</v>
      </c>
      <c r="H13" s="9"/>
      <c r="I13" s="9">
        <f>SUM(E13*G13)</f>
        <v>88.8</v>
      </c>
      <c r="J13" s="9"/>
      <c r="K13" s="13">
        <f>SUM(K9/10)*12</f>
        <v>0.60000000000000009</v>
      </c>
      <c r="L13" s="8"/>
      <c r="M13" s="25">
        <f>M9</f>
        <v>1200</v>
      </c>
      <c r="N13" s="10"/>
      <c r="O13" s="26">
        <f>SUM(I13*K13)*M13</f>
        <v>63936.000000000007</v>
      </c>
      <c r="P13" s="10"/>
      <c r="Q13" s="26">
        <f>SUM(O13*12)</f>
        <v>767232.00000000012</v>
      </c>
      <c r="R13" s="10"/>
      <c r="S13" s="27">
        <f>SUM(Q13-Q9)</f>
        <v>508032.00000000012</v>
      </c>
      <c r="T13" s="39"/>
      <c r="U13" s="62">
        <v>5000</v>
      </c>
      <c r="V13" s="39"/>
      <c r="W13" s="20">
        <f>SUM(S13/U13)</f>
        <v>101.60640000000002</v>
      </c>
      <c r="X13" s="21" t="s">
        <v>11</v>
      </c>
      <c r="Y13" s="22">
        <v>1</v>
      </c>
      <c r="Z13" s="39"/>
      <c r="AA13" s="20">
        <f>SUM(W13/Y13)/12</f>
        <v>8.4672000000000018</v>
      </c>
      <c r="AB13" s="21" t="s">
        <v>11</v>
      </c>
      <c r="AC13" s="22">
        <v>1</v>
      </c>
      <c r="AD13" s="37"/>
    </row>
    <row r="14" spans="2:30">
      <c r="B14" s="36"/>
      <c r="C14" s="38"/>
      <c r="D14" s="39"/>
      <c r="E14" s="40"/>
      <c r="F14" s="39"/>
      <c r="G14" s="40"/>
      <c r="H14" s="39"/>
      <c r="I14" s="40"/>
      <c r="J14" s="39"/>
      <c r="K14" s="40"/>
      <c r="L14" s="39"/>
      <c r="M14" s="40"/>
      <c r="N14" s="39"/>
      <c r="O14" s="40"/>
      <c r="P14" s="39"/>
      <c r="Q14" s="40"/>
      <c r="R14" s="39"/>
      <c r="S14" s="40"/>
      <c r="T14" s="39"/>
      <c r="U14" s="39"/>
      <c r="V14" s="39"/>
      <c r="W14" s="39"/>
      <c r="X14" s="39"/>
      <c r="Y14" s="39"/>
      <c r="Z14" s="39"/>
      <c r="AA14" s="39"/>
      <c r="AB14" s="39"/>
      <c r="AC14" s="39"/>
      <c r="AD14" s="37"/>
    </row>
    <row r="15" spans="2:30" ht="20" thickBot="1">
      <c r="B15" s="36"/>
      <c r="C15" s="38"/>
      <c r="D15" s="39"/>
      <c r="E15" s="40"/>
      <c r="F15" s="39"/>
      <c r="G15" s="40"/>
      <c r="H15" s="39"/>
      <c r="I15" s="40"/>
      <c r="J15" s="39"/>
      <c r="K15" s="40"/>
      <c r="L15" s="39"/>
      <c r="M15" s="40"/>
      <c r="N15" s="39"/>
      <c r="O15" s="40"/>
      <c r="P15" s="39"/>
      <c r="Q15" s="40"/>
      <c r="R15" s="39"/>
      <c r="S15" s="40"/>
      <c r="T15" s="39"/>
      <c r="U15" s="39"/>
      <c r="V15" s="39"/>
      <c r="W15" s="39"/>
      <c r="X15" s="39"/>
      <c r="Y15" s="39"/>
      <c r="Z15" s="39"/>
      <c r="AA15" s="39"/>
      <c r="AB15" s="39"/>
      <c r="AC15" s="39"/>
      <c r="AD15" s="37"/>
    </row>
    <row r="16" spans="2:30" s="16" customFormat="1">
      <c r="B16" s="47"/>
      <c r="C16" s="65" t="s">
        <v>14</v>
      </c>
      <c r="D16" s="66"/>
      <c r="E16" s="66"/>
      <c r="F16" s="66"/>
      <c r="G16" s="66"/>
      <c r="H16" s="66"/>
      <c r="I16" s="66"/>
      <c r="J16" s="66"/>
      <c r="K16" s="66"/>
      <c r="L16" s="66"/>
      <c r="M16" s="66"/>
      <c r="N16" s="66"/>
      <c r="O16" s="66"/>
      <c r="P16" s="66"/>
      <c r="Q16" s="66"/>
      <c r="R16" s="66"/>
      <c r="S16" s="67"/>
      <c r="T16" s="48"/>
      <c r="U16" s="84" t="s">
        <v>15</v>
      </c>
      <c r="V16" s="76"/>
      <c r="W16" s="76"/>
      <c r="X16" s="76"/>
      <c r="Y16" s="76"/>
      <c r="Z16" s="76"/>
      <c r="AA16" s="76"/>
      <c r="AB16" s="76"/>
      <c r="AC16" s="77"/>
      <c r="AD16" s="49"/>
    </row>
    <row r="17" spans="2:30" ht="80" customHeight="1">
      <c r="B17" s="36"/>
      <c r="C17" s="68"/>
      <c r="D17" s="69"/>
      <c r="E17" s="69"/>
      <c r="F17" s="69"/>
      <c r="G17" s="69"/>
      <c r="H17" s="69"/>
      <c r="I17" s="69"/>
      <c r="J17" s="69"/>
      <c r="K17" s="69"/>
      <c r="L17" s="69"/>
      <c r="M17" s="69"/>
      <c r="N17" s="69"/>
      <c r="O17" s="69"/>
      <c r="P17" s="69"/>
      <c r="Q17" s="69"/>
      <c r="R17" s="69"/>
      <c r="S17" s="70"/>
      <c r="T17" s="39"/>
      <c r="U17" s="78"/>
      <c r="V17" s="79"/>
      <c r="W17" s="79"/>
      <c r="X17" s="79"/>
      <c r="Y17" s="79"/>
      <c r="Z17" s="79"/>
      <c r="AA17" s="79"/>
      <c r="AB17" s="79"/>
      <c r="AC17" s="80"/>
      <c r="AD17" s="37"/>
    </row>
    <row r="18" spans="2:30" ht="20" thickBot="1">
      <c r="B18" s="36"/>
      <c r="C18" s="71"/>
      <c r="D18" s="72"/>
      <c r="E18" s="72"/>
      <c r="F18" s="72"/>
      <c r="G18" s="72"/>
      <c r="H18" s="72"/>
      <c r="I18" s="72"/>
      <c r="J18" s="72"/>
      <c r="K18" s="72"/>
      <c r="L18" s="72"/>
      <c r="M18" s="72"/>
      <c r="N18" s="72"/>
      <c r="O18" s="72"/>
      <c r="P18" s="72"/>
      <c r="Q18" s="72"/>
      <c r="R18" s="72"/>
      <c r="S18" s="73"/>
      <c r="T18" s="39"/>
      <c r="U18" s="81"/>
      <c r="V18" s="82"/>
      <c r="W18" s="82"/>
      <c r="X18" s="82"/>
      <c r="Y18" s="82"/>
      <c r="Z18" s="82"/>
      <c r="AA18" s="82"/>
      <c r="AB18" s="82"/>
      <c r="AC18" s="83"/>
      <c r="AD18" s="37"/>
    </row>
    <row r="19" spans="2:30" ht="24" customHeight="1" thickBot="1">
      <c r="B19" s="50"/>
      <c r="C19" s="51"/>
      <c r="D19" s="52"/>
      <c r="E19" s="53"/>
      <c r="F19" s="52"/>
      <c r="G19" s="53"/>
      <c r="H19" s="52"/>
      <c r="I19" s="53"/>
      <c r="J19" s="52"/>
      <c r="K19" s="53"/>
      <c r="L19" s="52"/>
      <c r="M19" s="53"/>
      <c r="N19" s="52"/>
      <c r="O19" s="53"/>
      <c r="P19" s="52"/>
      <c r="Q19" s="53"/>
      <c r="R19" s="52"/>
      <c r="S19" s="53"/>
      <c r="T19" s="52"/>
      <c r="U19" s="52"/>
      <c r="V19" s="52"/>
      <c r="W19" s="52"/>
      <c r="X19" s="52"/>
      <c r="Y19" s="52"/>
      <c r="Z19" s="52"/>
      <c r="AA19" s="52"/>
      <c r="AB19" s="52"/>
      <c r="AC19" s="52"/>
      <c r="AD19" s="54"/>
    </row>
    <row r="20" spans="2:30" s="16" customFormat="1">
      <c r="C20" s="15"/>
      <c r="E20" s="18"/>
      <c r="G20" s="29"/>
      <c r="I20" s="29"/>
      <c r="K20" s="29"/>
      <c r="M20" s="29"/>
      <c r="O20" s="29"/>
      <c r="Q20" s="29"/>
      <c r="S20" s="29"/>
    </row>
    <row r="21" spans="2:30" s="16" customFormat="1">
      <c r="C21" s="15"/>
      <c r="E21" s="29"/>
      <c r="G21" s="29"/>
      <c r="I21" s="29"/>
      <c r="K21" s="29"/>
      <c r="M21" s="29"/>
      <c r="O21" s="29"/>
      <c r="Q21" s="29"/>
      <c r="S21" s="29"/>
    </row>
    <row r="22" spans="2:30" s="16" customFormat="1">
      <c r="C22" s="15"/>
      <c r="D22" s="15"/>
      <c r="E22" s="18"/>
      <c r="F22" s="15"/>
      <c r="G22" s="18"/>
      <c r="H22" s="15"/>
      <c r="I22" s="18"/>
      <c r="J22" s="15"/>
      <c r="K22" s="18"/>
      <c r="L22" s="15"/>
      <c r="M22" s="18"/>
      <c r="N22" s="15"/>
      <c r="O22" s="18"/>
      <c r="P22" s="15"/>
      <c r="Q22" s="18"/>
      <c r="R22" s="15"/>
      <c r="S22" s="18"/>
    </row>
    <row r="23" spans="2:30" s="16" customFormat="1">
      <c r="C23" s="15"/>
      <c r="E23" s="29"/>
      <c r="G23" s="29"/>
      <c r="I23" s="29"/>
      <c r="K23" s="29"/>
      <c r="M23" s="29"/>
      <c r="O23" s="29"/>
      <c r="Q23" s="29"/>
      <c r="S23" s="29"/>
    </row>
    <row r="24" spans="2:30" s="16" customFormat="1">
      <c r="C24" s="15"/>
      <c r="E24" s="29"/>
      <c r="G24" s="30"/>
      <c r="I24" s="29"/>
      <c r="K24" s="30"/>
      <c r="M24" s="31"/>
      <c r="O24" s="31"/>
      <c r="Q24" s="31"/>
      <c r="S24" s="29"/>
    </row>
    <row r="25" spans="2:30" s="16" customFormat="1">
      <c r="C25" s="15"/>
      <c r="E25" s="29"/>
      <c r="G25" s="29"/>
      <c r="I25" s="29"/>
      <c r="K25" s="29"/>
      <c r="M25" s="29"/>
      <c r="O25" s="29"/>
      <c r="Q25" s="29"/>
      <c r="S25" s="29"/>
    </row>
    <row r="26" spans="2:30" s="16" customFormat="1">
      <c r="C26" s="15"/>
      <c r="E26" s="29"/>
      <c r="G26" s="29"/>
      <c r="I26" s="29"/>
      <c r="K26" s="29"/>
      <c r="M26" s="29"/>
      <c r="O26" s="29"/>
      <c r="Q26" s="29"/>
      <c r="S26" s="29"/>
    </row>
    <row r="27" spans="2:30" s="16" customFormat="1">
      <c r="C27" s="15"/>
      <c r="E27" s="29"/>
      <c r="G27" s="30"/>
      <c r="I27" s="29"/>
      <c r="K27" s="30"/>
      <c r="M27" s="31"/>
      <c r="O27" s="31"/>
      <c r="Q27" s="31"/>
      <c r="S27" s="31"/>
    </row>
    <row r="28" spans="2:30" s="16" customFormat="1">
      <c r="C28" s="15"/>
      <c r="E28" s="29"/>
      <c r="G28" s="29"/>
      <c r="I28" s="29"/>
      <c r="K28" s="29"/>
      <c r="M28" s="29"/>
      <c r="O28" s="29"/>
      <c r="Q28" s="29"/>
      <c r="S28" s="29"/>
    </row>
    <row r="29" spans="2:30" s="16" customFormat="1">
      <c r="C29" s="15"/>
      <c r="E29" s="29"/>
      <c r="G29" s="29"/>
      <c r="I29" s="29"/>
      <c r="K29" s="29"/>
      <c r="M29" s="29"/>
      <c r="O29" s="29"/>
      <c r="Q29" s="29"/>
      <c r="S29" s="29"/>
    </row>
    <row r="30" spans="2:30" s="16" customFormat="1">
      <c r="C30" s="15"/>
      <c r="E30" s="29"/>
      <c r="G30" s="30"/>
      <c r="I30" s="29"/>
      <c r="K30" s="30"/>
      <c r="M30" s="31"/>
      <c r="O30" s="31"/>
      <c r="Q30" s="31"/>
      <c r="S30" s="31"/>
    </row>
    <row r="31" spans="2:30" s="16" customFormat="1">
      <c r="C31" s="15"/>
      <c r="E31" s="29"/>
      <c r="G31" s="29"/>
      <c r="I31" s="29"/>
      <c r="K31" s="29"/>
      <c r="M31" s="29"/>
      <c r="O31" s="29"/>
      <c r="Q31" s="29"/>
      <c r="S31" s="29"/>
    </row>
    <row r="32" spans="2:30" s="16" customFormat="1">
      <c r="C32" s="15"/>
      <c r="E32" s="29"/>
      <c r="G32" s="29"/>
      <c r="I32" s="29"/>
      <c r="K32" s="29"/>
      <c r="M32" s="29"/>
      <c r="O32" s="29"/>
      <c r="Q32" s="29"/>
      <c r="S32" s="29"/>
    </row>
    <row r="33" spans="3:19" s="16" customFormat="1">
      <c r="C33" s="15"/>
      <c r="E33" s="29"/>
      <c r="G33" s="30"/>
      <c r="I33" s="29"/>
      <c r="K33" s="30"/>
      <c r="M33" s="31"/>
      <c r="O33" s="31"/>
      <c r="Q33" s="31"/>
      <c r="S33" s="31"/>
    </row>
    <row r="34" spans="3:19" s="16" customFormat="1">
      <c r="C34" s="15"/>
      <c r="E34" s="29"/>
      <c r="G34" s="29"/>
      <c r="I34" s="29"/>
      <c r="K34" s="29"/>
      <c r="M34" s="29"/>
      <c r="O34" s="29"/>
      <c r="Q34" s="29"/>
      <c r="S34" s="29"/>
    </row>
    <row r="35" spans="3:19" s="16" customFormat="1">
      <c r="C35" s="15"/>
      <c r="E35" s="29"/>
      <c r="G35" s="29"/>
      <c r="I35" s="29"/>
      <c r="K35" s="29"/>
      <c r="M35" s="29"/>
      <c r="O35" s="29"/>
      <c r="Q35" s="29"/>
      <c r="S35" s="29"/>
    </row>
    <row r="36" spans="3:19" s="16" customFormat="1">
      <c r="C36" s="15"/>
      <c r="E36" s="29"/>
      <c r="G36" s="29"/>
      <c r="I36" s="29"/>
      <c r="K36" s="29"/>
      <c r="M36" s="29"/>
      <c r="O36" s="29"/>
      <c r="Q36" s="29"/>
      <c r="S36" s="29"/>
    </row>
    <row r="37" spans="3:19" s="16" customFormat="1">
      <c r="C37" s="15"/>
      <c r="E37" s="29"/>
      <c r="G37" s="29"/>
      <c r="I37" s="29"/>
      <c r="K37" s="29"/>
      <c r="M37" s="29"/>
      <c r="O37" s="29"/>
      <c r="Q37" s="29"/>
      <c r="S37" s="29"/>
    </row>
    <row r="38" spans="3:19" s="16" customFormat="1">
      <c r="C38" s="15"/>
      <c r="E38" s="29"/>
      <c r="G38" s="29"/>
      <c r="I38" s="29"/>
      <c r="K38" s="29"/>
      <c r="M38" s="29"/>
      <c r="O38" s="29"/>
      <c r="Q38" s="29"/>
      <c r="S38" s="29"/>
    </row>
    <row r="39" spans="3:19" s="16" customFormat="1">
      <c r="C39" s="15"/>
      <c r="E39" s="29"/>
      <c r="G39" s="29"/>
      <c r="I39" s="29"/>
      <c r="K39" s="29"/>
      <c r="M39" s="29"/>
      <c r="O39" s="29"/>
      <c r="Q39" s="29"/>
      <c r="S39" s="29"/>
    </row>
    <row r="40" spans="3:19" s="16" customFormat="1">
      <c r="C40" s="15"/>
      <c r="E40" s="18"/>
      <c r="G40" s="29"/>
      <c r="I40" s="29"/>
      <c r="K40" s="29"/>
      <c r="M40" s="29"/>
      <c r="O40" s="29"/>
      <c r="Q40" s="29"/>
      <c r="S40" s="29"/>
    </row>
    <row r="41" spans="3:19" s="16" customFormat="1">
      <c r="C41" s="15"/>
      <c r="E41" s="29"/>
      <c r="G41" s="29"/>
      <c r="I41" s="29"/>
      <c r="K41" s="29"/>
      <c r="M41" s="29"/>
      <c r="O41" s="29"/>
      <c r="Q41" s="29"/>
      <c r="S41" s="29"/>
    </row>
    <row r="42" spans="3:19" s="16" customFormat="1">
      <c r="C42" s="15"/>
      <c r="D42" s="15"/>
      <c r="E42" s="18"/>
      <c r="F42" s="15"/>
      <c r="G42" s="18"/>
      <c r="H42" s="15"/>
      <c r="I42" s="18"/>
      <c r="J42" s="15"/>
      <c r="K42" s="18"/>
      <c r="L42" s="15"/>
      <c r="M42" s="18"/>
      <c r="N42" s="15"/>
      <c r="O42" s="18"/>
      <c r="P42" s="15"/>
      <c r="Q42" s="18"/>
      <c r="R42" s="15"/>
      <c r="S42" s="18"/>
    </row>
    <row r="43" spans="3:19" s="16" customFormat="1">
      <c r="C43" s="15"/>
      <c r="E43" s="29"/>
      <c r="G43" s="29"/>
      <c r="I43" s="29"/>
      <c r="K43" s="29"/>
      <c r="M43" s="29"/>
      <c r="O43" s="29"/>
      <c r="Q43" s="29"/>
      <c r="S43" s="29"/>
    </row>
    <row r="44" spans="3:19" s="16" customFormat="1">
      <c r="C44" s="15"/>
      <c r="E44" s="29"/>
      <c r="G44" s="30"/>
      <c r="I44" s="29"/>
      <c r="K44" s="30"/>
      <c r="M44" s="31"/>
      <c r="O44" s="31"/>
      <c r="Q44" s="31"/>
      <c r="S44" s="29"/>
    </row>
    <row r="45" spans="3:19" s="16" customFormat="1">
      <c r="C45" s="15"/>
      <c r="E45" s="29"/>
      <c r="G45" s="29"/>
      <c r="I45" s="29"/>
      <c r="K45" s="29"/>
      <c r="M45" s="29"/>
      <c r="O45" s="29"/>
      <c r="Q45" s="29"/>
      <c r="S45" s="29"/>
    </row>
    <row r="46" spans="3:19" s="16" customFormat="1">
      <c r="C46" s="15"/>
      <c r="E46" s="29"/>
      <c r="G46" s="29"/>
      <c r="I46" s="29"/>
      <c r="K46" s="29"/>
      <c r="M46" s="29"/>
      <c r="O46" s="29"/>
      <c r="Q46" s="29"/>
      <c r="S46" s="29"/>
    </row>
    <row r="47" spans="3:19" s="16" customFormat="1">
      <c r="C47" s="15"/>
      <c r="E47" s="29"/>
      <c r="G47" s="30"/>
      <c r="I47" s="29"/>
      <c r="K47" s="30"/>
      <c r="M47" s="31"/>
      <c r="O47" s="31"/>
      <c r="Q47" s="31"/>
      <c r="S47" s="31"/>
    </row>
    <row r="48" spans="3:19" s="16" customFormat="1">
      <c r="C48" s="15"/>
      <c r="E48" s="29"/>
      <c r="G48" s="29"/>
      <c r="I48" s="29"/>
      <c r="K48" s="29"/>
      <c r="M48" s="29"/>
      <c r="O48" s="29"/>
      <c r="Q48" s="29"/>
      <c r="S48" s="29"/>
    </row>
    <row r="49" spans="3:19" s="16" customFormat="1">
      <c r="C49" s="15"/>
      <c r="E49" s="29"/>
      <c r="G49" s="29"/>
      <c r="I49" s="29"/>
      <c r="K49" s="29"/>
      <c r="M49" s="29"/>
      <c r="O49" s="29"/>
      <c r="Q49" s="29"/>
      <c r="S49" s="29"/>
    </row>
    <row r="50" spans="3:19" s="16" customFormat="1">
      <c r="C50" s="15"/>
      <c r="E50" s="29"/>
      <c r="G50" s="30"/>
      <c r="I50" s="29"/>
      <c r="K50" s="30"/>
      <c r="M50" s="31"/>
      <c r="O50" s="31"/>
      <c r="Q50" s="31"/>
      <c r="S50" s="31"/>
    </row>
    <row r="51" spans="3:19" s="16" customFormat="1">
      <c r="C51" s="15"/>
      <c r="E51" s="29"/>
      <c r="G51" s="29"/>
      <c r="I51" s="29"/>
      <c r="K51" s="29"/>
      <c r="M51" s="29"/>
      <c r="O51" s="29"/>
      <c r="Q51" s="29"/>
      <c r="S51" s="29"/>
    </row>
    <row r="52" spans="3:19" s="16" customFormat="1">
      <c r="C52" s="15"/>
      <c r="E52" s="29"/>
      <c r="G52" s="29"/>
      <c r="I52" s="29"/>
      <c r="K52" s="29"/>
      <c r="M52" s="29"/>
      <c r="O52" s="29"/>
      <c r="Q52" s="29"/>
      <c r="S52" s="29"/>
    </row>
    <row r="53" spans="3:19" s="16" customFormat="1">
      <c r="C53" s="15"/>
      <c r="E53" s="29"/>
      <c r="G53" s="30"/>
      <c r="I53" s="29"/>
      <c r="K53" s="30"/>
      <c r="M53" s="31"/>
      <c r="O53" s="31"/>
      <c r="Q53" s="31"/>
      <c r="S53" s="31"/>
    </row>
    <row r="54" spans="3:19" s="16" customFormat="1">
      <c r="C54" s="15"/>
      <c r="E54" s="29"/>
      <c r="G54" s="29"/>
      <c r="I54" s="29"/>
      <c r="K54" s="29"/>
      <c r="M54" s="29"/>
      <c r="O54" s="29"/>
      <c r="Q54" s="29"/>
      <c r="S54" s="29"/>
    </row>
    <row r="55" spans="3:19" s="16" customFormat="1">
      <c r="C55" s="15"/>
      <c r="E55" s="29"/>
      <c r="G55" s="29"/>
      <c r="I55" s="29"/>
      <c r="K55" s="29"/>
      <c r="M55" s="29"/>
      <c r="O55" s="29"/>
      <c r="Q55" s="29"/>
      <c r="S55" s="29"/>
    </row>
    <row r="56" spans="3:19" s="16" customFormat="1">
      <c r="C56" s="15"/>
      <c r="E56" s="29"/>
      <c r="G56" s="29"/>
      <c r="I56" s="29"/>
      <c r="K56" s="29"/>
      <c r="M56" s="29"/>
      <c r="O56" s="29"/>
      <c r="Q56" s="29"/>
      <c r="S56" s="29"/>
    </row>
    <row r="57" spans="3:19" s="16" customFormat="1">
      <c r="C57" s="15"/>
      <c r="E57" s="29"/>
      <c r="G57" s="29"/>
      <c r="I57" s="29"/>
      <c r="K57" s="29"/>
      <c r="M57" s="29"/>
      <c r="O57" s="29"/>
      <c r="Q57" s="29"/>
      <c r="S57" s="29"/>
    </row>
    <row r="58" spans="3:19" s="16" customFormat="1">
      <c r="C58" s="15"/>
      <c r="E58" s="29"/>
      <c r="G58" s="29"/>
      <c r="I58" s="29"/>
      <c r="K58" s="29"/>
      <c r="M58" s="29"/>
      <c r="O58" s="29"/>
      <c r="Q58" s="29"/>
      <c r="S58" s="29"/>
    </row>
    <row r="59" spans="3:19" s="16" customFormat="1">
      <c r="C59" s="15"/>
      <c r="E59" s="29"/>
      <c r="G59" s="29"/>
      <c r="I59" s="29"/>
      <c r="K59" s="29"/>
      <c r="M59" s="29"/>
      <c r="O59" s="29"/>
      <c r="Q59" s="29"/>
      <c r="S59" s="29"/>
    </row>
    <row r="60" spans="3:19" s="16" customFormat="1">
      <c r="C60" s="15"/>
      <c r="E60" s="29"/>
      <c r="G60" s="29"/>
      <c r="I60" s="29"/>
      <c r="K60" s="29"/>
      <c r="M60" s="29"/>
      <c r="O60" s="29"/>
      <c r="Q60" s="29"/>
      <c r="S60" s="29"/>
    </row>
    <row r="61" spans="3:19" s="16" customFormat="1">
      <c r="C61" s="15"/>
      <c r="E61" s="29"/>
      <c r="G61" s="29"/>
      <c r="I61" s="29"/>
      <c r="K61" s="29"/>
      <c r="M61" s="29"/>
      <c r="O61" s="29"/>
      <c r="Q61" s="29"/>
      <c r="S61" s="29"/>
    </row>
    <row r="62" spans="3:19" s="16" customFormat="1">
      <c r="C62" s="15"/>
      <c r="E62" s="29"/>
      <c r="G62" s="29"/>
      <c r="I62" s="29"/>
      <c r="K62" s="29"/>
      <c r="M62" s="29"/>
      <c r="O62" s="29"/>
      <c r="Q62" s="29"/>
      <c r="S62" s="29"/>
    </row>
    <row r="63" spans="3:19" s="16" customFormat="1">
      <c r="C63" s="15"/>
      <c r="E63" s="29"/>
      <c r="G63" s="29"/>
      <c r="I63" s="29"/>
      <c r="K63" s="29"/>
      <c r="M63" s="29"/>
      <c r="O63" s="29"/>
      <c r="Q63" s="29"/>
      <c r="S63" s="29"/>
    </row>
    <row r="64" spans="3:19" s="16" customFormat="1">
      <c r="C64" s="15"/>
      <c r="E64" s="29"/>
      <c r="G64" s="29"/>
      <c r="I64" s="29"/>
      <c r="K64" s="29"/>
      <c r="M64" s="29"/>
      <c r="O64" s="29"/>
      <c r="Q64" s="29"/>
      <c r="S64" s="29"/>
    </row>
    <row r="65" spans="3:19" s="16" customFormat="1">
      <c r="C65" s="15"/>
      <c r="E65" s="29"/>
      <c r="G65" s="29"/>
      <c r="I65" s="29"/>
      <c r="K65" s="29"/>
      <c r="M65" s="29"/>
      <c r="O65" s="29"/>
      <c r="Q65" s="29"/>
      <c r="S65" s="29"/>
    </row>
    <row r="66" spans="3:19" s="16" customFormat="1">
      <c r="C66" s="15"/>
      <c r="E66" s="29"/>
      <c r="G66" s="29"/>
      <c r="I66" s="29"/>
      <c r="K66" s="29"/>
      <c r="M66" s="29"/>
      <c r="O66" s="29"/>
      <c r="Q66" s="29"/>
      <c r="S66" s="29"/>
    </row>
    <row r="67" spans="3:19" s="16" customFormat="1">
      <c r="C67" s="15"/>
      <c r="E67" s="29"/>
      <c r="G67" s="29"/>
      <c r="I67" s="29"/>
      <c r="K67" s="29"/>
      <c r="M67" s="29"/>
      <c r="O67" s="29"/>
      <c r="Q67" s="29"/>
      <c r="S67" s="29"/>
    </row>
    <row r="68" spans="3:19" s="16" customFormat="1">
      <c r="C68" s="15"/>
      <c r="E68" s="29"/>
      <c r="G68" s="29"/>
      <c r="I68" s="29"/>
      <c r="K68" s="29"/>
      <c r="M68" s="29"/>
      <c r="O68" s="29"/>
      <c r="Q68" s="29"/>
      <c r="S68" s="29"/>
    </row>
    <row r="69" spans="3:19" s="16" customFormat="1">
      <c r="C69" s="15"/>
      <c r="E69" s="29"/>
      <c r="G69" s="29"/>
      <c r="I69" s="29"/>
      <c r="K69" s="29"/>
      <c r="M69" s="29"/>
      <c r="O69" s="29"/>
      <c r="Q69" s="29"/>
      <c r="S69" s="29"/>
    </row>
    <row r="70" spans="3:19" s="16" customFormat="1">
      <c r="C70" s="15"/>
      <c r="E70" s="29"/>
      <c r="G70" s="29"/>
      <c r="I70" s="29"/>
      <c r="K70" s="29"/>
      <c r="M70" s="29"/>
      <c r="O70" s="29"/>
      <c r="Q70" s="29"/>
      <c r="S70" s="29"/>
    </row>
    <row r="71" spans="3:19" s="16" customFormat="1">
      <c r="C71" s="15"/>
      <c r="E71" s="29"/>
      <c r="G71" s="29"/>
      <c r="I71" s="29"/>
      <c r="K71" s="29"/>
      <c r="M71" s="29"/>
      <c r="O71" s="29"/>
      <c r="Q71" s="29"/>
      <c r="S71" s="29"/>
    </row>
    <row r="72" spans="3:19" s="16" customFormat="1">
      <c r="C72" s="15"/>
      <c r="E72" s="29"/>
      <c r="G72" s="29"/>
      <c r="I72" s="29"/>
      <c r="K72" s="29"/>
      <c r="M72" s="29"/>
      <c r="O72" s="29"/>
      <c r="Q72" s="29"/>
      <c r="S72" s="29"/>
    </row>
    <row r="73" spans="3:19" s="16" customFormat="1">
      <c r="C73" s="15"/>
      <c r="E73" s="29"/>
      <c r="G73" s="29"/>
      <c r="I73" s="29"/>
      <c r="K73" s="29"/>
      <c r="M73" s="29"/>
      <c r="O73" s="29"/>
      <c r="Q73" s="29"/>
      <c r="S73" s="29"/>
    </row>
    <row r="74" spans="3:19" s="16" customFormat="1">
      <c r="C74" s="15"/>
      <c r="E74" s="29"/>
      <c r="G74" s="29"/>
      <c r="I74" s="29"/>
      <c r="K74" s="29"/>
      <c r="M74" s="29"/>
      <c r="O74" s="29"/>
      <c r="Q74" s="29"/>
      <c r="S74" s="29"/>
    </row>
    <row r="75" spans="3:19" s="16" customFormat="1">
      <c r="C75" s="15"/>
      <c r="E75" s="29"/>
      <c r="G75" s="29"/>
      <c r="I75" s="29"/>
      <c r="K75" s="29"/>
      <c r="M75" s="29"/>
      <c r="O75" s="29"/>
      <c r="Q75" s="29"/>
      <c r="S75" s="29"/>
    </row>
    <row r="76" spans="3:19" s="16" customFormat="1">
      <c r="C76" s="15"/>
      <c r="E76" s="29"/>
      <c r="G76" s="29"/>
      <c r="I76" s="29"/>
      <c r="K76" s="29"/>
      <c r="M76" s="29"/>
      <c r="O76" s="29"/>
      <c r="Q76" s="29"/>
      <c r="S76" s="29"/>
    </row>
    <row r="77" spans="3:19" s="16" customFormat="1">
      <c r="C77" s="15"/>
      <c r="E77" s="29"/>
      <c r="G77" s="29"/>
      <c r="I77" s="29"/>
      <c r="K77" s="29"/>
      <c r="M77" s="29"/>
      <c r="O77" s="29"/>
      <c r="Q77" s="29"/>
      <c r="S77" s="29"/>
    </row>
    <row r="78" spans="3:19" s="16" customFormat="1">
      <c r="C78" s="15"/>
      <c r="E78" s="29"/>
      <c r="G78" s="29"/>
      <c r="I78" s="29"/>
      <c r="K78" s="29"/>
      <c r="M78" s="29"/>
      <c r="O78" s="29"/>
      <c r="Q78" s="29"/>
      <c r="S78" s="29"/>
    </row>
    <row r="79" spans="3:19" s="16" customFormat="1">
      <c r="C79" s="15"/>
      <c r="E79" s="29"/>
      <c r="G79" s="29"/>
      <c r="I79" s="29"/>
      <c r="K79" s="29"/>
      <c r="M79" s="29"/>
      <c r="O79" s="29"/>
      <c r="Q79" s="29"/>
      <c r="S79" s="29"/>
    </row>
    <row r="80" spans="3:19" s="16" customFormat="1">
      <c r="C80" s="15"/>
      <c r="E80" s="29"/>
      <c r="G80" s="29"/>
      <c r="I80" s="29"/>
      <c r="K80" s="29"/>
      <c r="M80" s="29"/>
      <c r="O80" s="29"/>
      <c r="Q80" s="29"/>
      <c r="S80" s="29"/>
    </row>
    <row r="81" spans="3:19" s="16" customFormat="1">
      <c r="C81" s="15"/>
      <c r="E81" s="29"/>
      <c r="G81" s="29"/>
      <c r="I81" s="29"/>
      <c r="K81" s="29"/>
      <c r="M81" s="29"/>
      <c r="O81" s="29"/>
      <c r="Q81" s="29"/>
      <c r="S81" s="29"/>
    </row>
    <row r="82" spans="3:19" s="16" customFormat="1">
      <c r="C82" s="15"/>
      <c r="E82" s="29"/>
      <c r="G82" s="29"/>
      <c r="I82" s="29"/>
      <c r="K82" s="29"/>
      <c r="M82" s="29"/>
      <c r="O82" s="29"/>
      <c r="Q82" s="29"/>
      <c r="S82" s="29"/>
    </row>
    <row r="83" spans="3:19" s="16" customFormat="1">
      <c r="C83" s="15"/>
      <c r="E83" s="29"/>
      <c r="G83" s="29"/>
      <c r="I83" s="29"/>
      <c r="K83" s="29"/>
      <c r="M83" s="29"/>
      <c r="O83" s="29"/>
      <c r="Q83" s="29"/>
      <c r="S83" s="29"/>
    </row>
    <row r="84" spans="3:19" s="16" customFormat="1">
      <c r="C84" s="15"/>
      <c r="E84" s="29"/>
      <c r="G84" s="29"/>
      <c r="I84" s="29"/>
      <c r="K84" s="29"/>
      <c r="M84" s="29"/>
      <c r="O84" s="29"/>
      <c r="Q84" s="29"/>
      <c r="S84" s="29"/>
    </row>
    <row r="85" spans="3:19" s="16" customFormat="1">
      <c r="C85" s="15"/>
      <c r="E85" s="29"/>
      <c r="G85" s="29"/>
      <c r="I85" s="29"/>
      <c r="K85" s="29"/>
      <c r="M85" s="29"/>
      <c r="O85" s="29"/>
      <c r="Q85" s="29"/>
      <c r="S85" s="29"/>
    </row>
    <row r="86" spans="3:19" s="16" customFormat="1">
      <c r="C86" s="15"/>
      <c r="E86" s="29"/>
      <c r="G86" s="29"/>
      <c r="I86" s="29"/>
      <c r="K86" s="29"/>
      <c r="M86" s="29"/>
      <c r="O86" s="29"/>
      <c r="Q86" s="29"/>
      <c r="S86" s="29"/>
    </row>
    <row r="87" spans="3:19" s="16" customFormat="1">
      <c r="C87" s="15"/>
      <c r="E87" s="29"/>
      <c r="G87" s="29"/>
      <c r="I87" s="29"/>
      <c r="K87" s="29"/>
      <c r="M87" s="29"/>
      <c r="O87" s="29"/>
      <c r="Q87" s="29"/>
      <c r="S87" s="29"/>
    </row>
    <row r="88" spans="3:19" s="16" customFormat="1">
      <c r="C88" s="15"/>
      <c r="E88" s="29"/>
      <c r="G88" s="29"/>
      <c r="I88" s="29"/>
      <c r="K88" s="29"/>
      <c r="M88" s="29"/>
      <c r="O88" s="29"/>
      <c r="Q88" s="29"/>
      <c r="S88" s="29"/>
    </row>
    <row r="89" spans="3:19" s="16" customFormat="1">
      <c r="C89" s="15"/>
      <c r="E89" s="29"/>
      <c r="G89" s="29"/>
      <c r="I89" s="29"/>
      <c r="K89" s="29"/>
      <c r="M89" s="29"/>
      <c r="O89" s="29"/>
      <c r="Q89" s="29"/>
      <c r="S89" s="29"/>
    </row>
    <row r="90" spans="3:19" s="16" customFormat="1">
      <c r="C90" s="15"/>
      <c r="E90" s="29"/>
      <c r="G90" s="29"/>
      <c r="I90" s="29"/>
      <c r="K90" s="29"/>
      <c r="M90" s="29"/>
      <c r="O90" s="29"/>
      <c r="Q90" s="29"/>
      <c r="S90" s="29"/>
    </row>
    <row r="91" spans="3:19" s="16" customFormat="1">
      <c r="C91" s="15"/>
      <c r="E91" s="29"/>
      <c r="G91" s="29"/>
      <c r="I91" s="29"/>
      <c r="K91" s="29"/>
      <c r="M91" s="29"/>
      <c r="O91" s="29"/>
      <c r="Q91" s="29"/>
      <c r="S91" s="29"/>
    </row>
    <row r="92" spans="3:19" s="16" customFormat="1">
      <c r="C92" s="15"/>
      <c r="E92" s="29"/>
      <c r="G92" s="29"/>
      <c r="I92" s="29"/>
      <c r="K92" s="29"/>
      <c r="M92" s="29"/>
      <c r="O92" s="29"/>
      <c r="Q92" s="29"/>
      <c r="S92" s="29"/>
    </row>
    <row r="93" spans="3:19" s="16" customFormat="1">
      <c r="C93" s="15"/>
      <c r="E93" s="29"/>
      <c r="G93" s="29"/>
      <c r="I93" s="29"/>
      <c r="K93" s="29"/>
      <c r="M93" s="29"/>
      <c r="O93" s="29"/>
      <c r="Q93" s="29"/>
      <c r="S93" s="29"/>
    </row>
    <row r="94" spans="3:19" s="16" customFormat="1">
      <c r="C94" s="15"/>
      <c r="E94" s="29"/>
      <c r="G94" s="29"/>
      <c r="I94" s="29"/>
      <c r="K94" s="29"/>
      <c r="M94" s="29"/>
      <c r="O94" s="29"/>
      <c r="Q94" s="29"/>
      <c r="S94" s="29"/>
    </row>
    <row r="95" spans="3:19" s="16" customFormat="1">
      <c r="C95" s="15"/>
      <c r="E95" s="29"/>
      <c r="G95" s="29"/>
      <c r="I95" s="29"/>
      <c r="K95" s="29"/>
      <c r="M95" s="29"/>
      <c r="O95" s="29"/>
      <c r="Q95" s="29"/>
      <c r="S95" s="29"/>
    </row>
    <row r="96" spans="3:19" s="16" customFormat="1">
      <c r="C96" s="15"/>
      <c r="E96" s="29"/>
      <c r="G96" s="29"/>
      <c r="I96" s="29"/>
      <c r="K96" s="29"/>
      <c r="M96" s="29"/>
      <c r="O96" s="29"/>
      <c r="Q96" s="29"/>
      <c r="S96" s="29"/>
    </row>
    <row r="97" spans="3:19" s="16" customFormat="1">
      <c r="C97" s="15"/>
      <c r="E97" s="29"/>
      <c r="G97" s="29"/>
      <c r="I97" s="29"/>
      <c r="K97" s="29"/>
      <c r="M97" s="29"/>
      <c r="O97" s="29"/>
      <c r="Q97" s="29"/>
      <c r="S97" s="29"/>
    </row>
    <row r="98" spans="3:19" s="16" customFormat="1">
      <c r="C98" s="15"/>
      <c r="E98" s="29"/>
      <c r="G98" s="29"/>
      <c r="I98" s="29"/>
      <c r="K98" s="29"/>
      <c r="M98" s="29"/>
      <c r="O98" s="29"/>
      <c r="Q98" s="29"/>
      <c r="S98" s="29"/>
    </row>
    <row r="99" spans="3:19" s="16" customFormat="1">
      <c r="C99" s="15"/>
      <c r="E99" s="29"/>
      <c r="G99" s="29"/>
      <c r="I99" s="29"/>
      <c r="K99" s="29"/>
      <c r="M99" s="29"/>
      <c r="O99" s="29"/>
      <c r="Q99" s="29"/>
      <c r="S99" s="29"/>
    </row>
    <row r="100" spans="3:19" s="16" customFormat="1">
      <c r="C100" s="15"/>
      <c r="E100" s="29"/>
      <c r="G100" s="29"/>
      <c r="I100" s="29"/>
      <c r="K100" s="29"/>
      <c r="M100" s="29"/>
      <c r="O100" s="29"/>
      <c r="Q100" s="29"/>
      <c r="S100" s="29"/>
    </row>
    <row r="101" spans="3:19" s="16" customFormat="1">
      <c r="C101" s="15"/>
      <c r="E101" s="29"/>
      <c r="G101" s="29"/>
      <c r="I101" s="29"/>
      <c r="K101" s="29"/>
      <c r="M101" s="29"/>
      <c r="O101" s="29"/>
      <c r="Q101" s="29"/>
      <c r="S101" s="29"/>
    </row>
    <row r="102" spans="3:19" s="16" customFormat="1">
      <c r="C102" s="15"/>
      <c r="E102" s="29"/>
      <c r="G102" s="29"/>
      <c r="I102" s="29"/>
      <c r="K102" s="29"/>
      <c r="M102" s="29"/>
      <c r="O102" s="29"/>
      <c r="Q102" s="29"/>
      <c r="S102" s="29"/>
    </row>
    <row r="103" spans="3:19" s="16" customFormat="1">
      <c r="C103" s="15"/>
      <c r="E103" s="29"/>
      <c r="G103" s="29"/>
      <c r="I103" s="29"/>
      <c r="K103" s="29"/>
      <c r="M103" s="29"/>
      <c r="O103" s="29"/>
      <c r="Q103" s="29"/>
      <c r="S103" s="29"/>
    </row>
    <row r="104" spans="3:19" s="16" customFormat="1">
      <c r="C104" s="15"/>
      <c r="E104" s="29"/>
      <c r="G104" s="29"/>
      <c r="I104" s="29"/>
      <c r="K104" s="29"/>
      <c r="M104" s="29"/>
      <c r="O104" s="29"/>
      <c r="Q104" s="29"/>
      <c r="S104" s="29"/>
    </row>
    <row r="105" spans="3:19" s="16" customFormat="1">
      <c r="C105" s="15"/>
      <c r="E105" s="29"/>
      <c r="G105" s="29"/>
      <c r="I105" s="29"/>
      <c r="K105" s="29"/>
      <c r="M105" s="29"/>
      <c r="O105" s="29"/>
      <c r="Q105" s="29"/>
      <c r="S105" s="29"/>
    </row>
    <row r="106" spans="3:19" s="16" customFormat="1">
      <c r="C106" s="15"/>
      <c r="E106" s="29"/>
      <c r="G106" s="29"/>
      <c r="I106" s="29"/>
      <c r="K106" s="29"/>
      <c r="M106" s="29"/>
      <c r="O106" s="29"/>
      <c r="Q106" s="29"/>
      <c r="S106" s="29"/>
    </row>
    <row r="107" spans="3:19" s="16" customFormat="1">
      <c r="C107" s="15"/>
      <c r="E107" s="29"/>
      <c r="G107" s="29"/>
      <c r="I107" s="29"/>
      <c r="K107" s="29"/>
      <c r="M107" s="29"/>
      <c r="O107" s="29"/>
      <c r="Q107" s="29"/>
      <c r="S107" s="29"/>
    </row>
    <row r="108" spans="3:19" s="16" customFormat="1">
      <c r="C108" s="15"/>
      <c r="E108" s="29"/>
      <c r="G108" s="29"/>
      <c r="I108" s="29"/>
      <c r="K108" s="29"/>
      <c r="M108" s="29"/>
      <c r="O108" s="29"/>
      <c r="Q108" s="29"/>
      <c r="S108" s="29"/>
    </row>
    <row r="109" spans="3:19" s="16" customFormat="1">
      <c r="C109" s="15"/>
      <c r="E109" s="29"/>
      <c r="G109" s="29"/>
      <c r="I109" s="29"/>
      <c r="K109" s="29"/>
      <c r="M109" s="29"/>
      <c r="O109" s="29"/>
      <c r="Q109" s="29"/>
      <c r="S109" s="29"/>
    </row>
    <row r="110" spans="3:19" s="16" customFormat="1">
      <c r="C110" s="15"/>
      <c r="E110" s="29"/>
      <c r="G110" s="29"/>
      <c r="I110" s="29"/>
      <c r="K110" s="29"/>
      <c r="M110" s="29"/>
      <c r="O110" s="29"/>
      <c r="Q110" s="29"/>
      <c r="S110" s="29"/>
    </row>
    <row r="111" spans="3:19" s="16" customFormat="1">
      <c r="C111" s="15"/>
      <c r="E111" s="29"/>
      <c r="G111" s="29"/>
      <c r="I111" s="29"/>
      <c r="K111" s="29"/>
      <c r="M111" s="29"/>
      <c r="O111" s="29"/>
      <c r="Q111" s="29"/>
      <c r="S111" s="29"/>
    </row>
    <row r="112" spans="3:19" s="16" customFormat="1">
      <c r="C112" s="15"/>
      <c r="E112" s="29"/>
      <c r="G112" s="29"/>
      <c r="I112" s="29"/>
      <c r="K112" s="29"/>
      <c r="M112" s="29"/>
      <c r="O112" s="29"/>
      <c r="Q112" s="29"/>
      <c r="S112" s="29"/>
    </row>
    <row r="113" spans="3:19" s="16" customFormat="1">
      <c r="C113" s="15"/>
      <c r="E113" s="29"/>
      <c r="G113" s="29"/>
      <c r="I113" s="29"/>
      <c r="K113" s="29"/>
      <c r="M113" s="29"/>
      <c r="O113" s="29"/>
      <c r="Q113" s="29"/>
      <c r="S113" s="29"/>
    </row>
    <row r="114" spans="3:19" s="16" customFormat="1">
      <c r="C114" s="15"/>
      <c r="E114" s="29"/>
      <c r="G114" s="29"/>
      <c r="I114" s="29"/>
      <c r="K114" s="29"/>
      <c r="M114" s="29"/>
      <c r="O114" s="29"/>
      <c r="Q114" s="29"/>
      <c r="S114" s="29"/>
    </row>
    <row r="115" spans="3:19" s="16" customFormat="1">
      <c r="C115" s="15"/>
      <c r="E115" s="29"/>
      <c r="G115" s="29"/>
      <c r="I115" s="29"/>
      <c r="K115" s="29"/>
      <c r="M115" s="29"/>
      <c r="O115" s="29"/>
      <c r="Q115" s="29"/>
      <c r="S115" s="29"/>
    </row>
    <row r="116" spans="3:19" s="16" customFormat="1">
      <c r="C116" s="15"/>
      <c r="E116" s="29"/>
      <c r="G116" s="29"/>
      <c r="I116" s="29"/>
      <c r="K116" s="29"/>
      <c r="M116" s="29"/>
      <c r="O116" s="29"/>
      <c r="Q116" s="29"/>
      <c r="S116" s="29"/>
    </row>
    <row r="117" spans="3:19" s="16" customFormat="1">
      <c r="C117" s="15"/>
      <c r="E117" s="29"/>
      <c r="G117" s="29"/>
      <c r="I117" s="29"/>
      <c r="K117" s="29"/>
      <c r="M117" s="29"/>
      <c r="O117" s="29"/>
      <c r="Q117" s="29"/>
      <c r="S117" s="29"/>
    </row>
    <row r="118" spans="3:19" s="16" customFormat="1">
      <c r="C118" s="15"/>
      <c r="E118" s="29"/>
      <c r="G118" s="29"/>
      <c r="I118" s="29"/>
      <c r="K118" s="29"/>
      <c r="M118" s="29"/>
      <c r="O118" s="29"/>
      <c r="Q118" s="29"/>
      <c r="S118" s="29"/>
    </row>
    <row r="119" spans="3:19" s="16" customFormat="1">
      <c r="C119" s="15"/>
      <c r="E119" s="29"/>
      <c r="G119" s="29"/>
      <c r="I119" s="29"/>
      <c r="K119" s="29"/>
      <c r="M119" s="29"/>
      <c r="O119" s="29"/>
      <c r="Q119" s="29"/>
      <c r="S119" s="29"/>
    </row>
    <row r="120" spans="3:19" s="16" customFormat="1">
      <c r="C120" s="15"/>
      <c r="E120" s="29"/>
      <c r="G120" s="29"/>
      <c r="I120" s="29"/>
      <c r="K120" s="29"/>
      <c r="M120" s="29"/>
      <c r="O120" s="29"/>
      <c r="Q120" s="29"/>
      <c r="S120" s="29"/>
    </row>
    <row r="121" spans="3:19" s="16" customFormat="1">
      <c r="C121" s="15"/>
      <c r="E121" s="29"/>
      <c r="G121" s="29"/>
      <c r="I121" s="29"/>
      <c r="K121" s="29"/>
      <c r="M121" s="29"/>
      <c r="O121" s="29"/>
      <c r="Q121" s="29"/>
      <c r="S121" s="29"/>
    </row>
    <row r="122" spans="3:19" s="16" customFormat="1">
      <c r="C122" s="15"/>
      <c r="E122" s="29"/>
      <c r="G122" s="29"/>
      <c r="I122" s="29"/>
      <c r="K122" s="29"/>
      <c r="M122" s="29"/>
      <c r="O122" s="29"/>
      <c r="Q122" s="29"/>
      <c r="S122" s="29"/>
    </row>
    <row r="123" spans="3:19" s="16" customFormat="1">
      <c r="C123" s="15"/>
      <c r="E123" s="29"/>
      <c r="G123" s="29"/>
      <c r="I123" s="29"/>
      <c r="K123" s="29"/>
      <c r="M123" s="29"/>
      <c r="O123" s="29"/>
      <c r="Q123" s="29"/>
      <c r="S123" s="29"/>
    </row>
    <row r="124" spans="3:19" s="16" customFormat="1">
      <c r="C124" s="15"/>
      <c r="E124" s="29"/>
      <c r="G124" s="29"/>
      <c r="I124" s="29"/>
      <c r="K124" s="29"/>
      <c r="M124" s="29"/>
      <c r="O124" s="29"/>
      <c r="Q124" s="29"/>
      <c r="S124" s="29"/>
    </row>
    <row r="125" spans="3:19" s="16" customFormat="1">
      <c r="C125" s="15"/>
      <c r="E125" s="29"/>
      <c r="G125" s="29"/>
      <c r="I125" s="29"/>
      <c r="K125" s="29"/>
      <c r="M125" s="29"/>
      <c r="O125" s="29"/>
      <c r="Q125" s="29"/>
      <c r="S125" s="29"/>
    </row>
    <row r="126" spans="3:19" s="16" customFormat="1">
      <c r="C126" s="15"/>
      <c r="E126" s="29"/>
      <c r="G126" s="29"/>
      <c r="I126" s="29"/>
      <c r="K126" s="29"/>
      <c r="M126" s="29"/>
      <c r="O126" s="29"/>
      <c r="Q126" s="29"/>
      <c r="S126" s="29"/>
    </row>
    <row r="127" spans="3:19" s="16" customFormat="1">
      <c r="C127" s="15"/>
      <c r="E127" s="29"/>
      <c r="G127" s="29"/>
      <c r="I127" s="29"/>
      <c r="K127" s="29"/>
      <c r="M127" s="29"/>
      <c r="O127" s="29"/>
      <c r="Q127" s="29"/>
      <c r="S127" s="29"/>
    </row>
    <row r="128" spans="3:19" s="16" customFormat="1">
      <c r="C128" s="15"/>
      <c r="E128" s="29"/>
      <c r="G128" s="29"/>
      <c r="I128" s="29"/>
      <c r="K128" s="29"/>
      <c r="M128" s="29"/>
      <c r="O128" s="29"/>
      <c r="Q128" s="29"/>
      <c r="S128" s="29"/>
    </row>
    <row r="129" spans="3:19" s="16" customFormat="1">
      <c r="C129" s="15"/>
      <c r="E129" s="29"/>
      <c r="G129" s="29"/>
      <c r="I129" s="29"/>
      <c r="K129" s="29"/>
      <c r="M129" s="29"/>
      <c r="O129" s="29"/>
      <c r="Q129" s="29"/>
      <c r="S129" s="29"/>
    </row>
    <row r="130" spans="3:19" s="16" customFormat="1">
      <c r="C130" s="15"/>
      <c r="E130" s="29"/>
      <c r="G130" s="29"/>
      <c r="I130" s="29"/>
      <c r="K130" s="29"/>
      <c r="M130" s="29"/>
      <c r="O130" s="29"/>
      <c r="Q130" s="29"/>
      <c r="S130" s="29"/>
    </row>
    <row r="131" spans="3:19" s="16" customFormat="1">
      <c r="C131" s="15"/>
      <c r="E131" s="29"/>
      <c r="G131" s="29"/>
      <c r="I131" s="29"/>
      <c r="K131" s="29"/>
      <c r="M131" s="29"/>
      <c r="O131" s="29"/>
      <c r="Q131" s="29"/>
      <c r="S131" s="29"/>
    </row>
    <row r="132" spans="3:19" s="16" customFormat="1">
      <c r="C132" s="15"/>
      <c r="E132" s="29"/>
      <c r="G132" s="29"/>
      <c r="I132" s="29"/>
      <c r="K132" s="29"/>
      <c r="M132" s="29"/>
      <c r="O132" s="29"/>
      <c r="Q132" s="29"/>
      <c r="S132" s="29"/>
    </row>
    <row r="133" spans="3:19" s="16" customFormat="1">
      <c r="C133" s="15"/>
      <c r="E133" s="29"/>
      <c r="G133" s="29"/>
      <c r="I133" s="29"/>
      <c r="K133" s="29"/>
      <c r="M133" s="29"/>
      <c r="O133" s="29"/>
      <c r="Q133" s="29"/>
      <c r="S133" s="29"/>
    </row>
    <row r="134" spans="3:19" s="16" customFormat="1">
      <c r="C134" s="15"/>
      <c r="E134" s="29"/>
      <c r="G134" s="29"/>
      <c r="I134" s="29"/>
      <c r="K134" s="29"/>
      <c r="M134" s="29"/>
      <c r="O134" s="29"/>
      <c r="Q134" s="29"/>
      <c r="S134" s="29"/>
    </row>
    <row r="135" spans="3:19" s="16" customFormat="1">
      <c r="C135" s="15"/>
      <c r="E135" s="29"/>
      <c r="G135" s="29"/>
      <c r="I135" s="29"/>
      <c r="K135" s="29"/>
      <c r="M135" s="29"/>
      <c r="O135" s="29"/>
      <c r="Q135" s="29"/>
      <c r="S135" s="29"/>
    </row>
    <row r="136" spans="3:19" s="16" customFormat="1">
      <c r="C136" s="15"/>
      <c r="E136" s="29"/>
      <c r="G136" s="29"/>
      <c r="I136" s="29"/>
      <c r="K136" s="29"/>
      <c r="M136" s="29"/>
      <c r="O136" s="29"/>
      <c r="Q136" s="29"/>
      <c r="S136" s="29"/>
    </row>
    <row r="137" spans="3:19" s="16" customFormat="1">
      <c r="C137" s="15"/>
      <c r="E137" s="29"/>
      <c r="G137" s="29"/>
      <c r="I137" s="29"/>
      <c r="K137" s="29"/>
      <c r="M137" s="29"/>
      <c r="O137" s="29"/>
      <c r="Q137" s="29"/>
      <c r="S137" s="29"/>
    </row>
    <row r="138" spans="3:19" s="16" customFormat="1">
      <c r="C138" s="15"/>
      <c r="E138" s="29"/>
      <c r="G138" s="29"/>
      <c r="I138" s="29"/>
      <c r="K138" s="29"/>
      <c r="M138" s="29"/>
      <c r="O138" s="29"/>
      <c r="Q138" s="29"/>
      <c r="S138" s="29"/>
    </row>
    <row r="139" spans="3:19" s="16" customFormat="1">
      <c r="C139" s="15"/>
      <c r="E139" s="29"/>
      <c r="G139" s="29"/>
      <c r="I139" s="29"/>
      <c r="K139" s="29"/>
      <c r="M139" s="29"/>
      <c r="O139" s="29"/>
      <c r="Q139" s="29"/>
      <c r="S139" s="29"/>
    </row>
    <row r="140" spans="3:19" s="16" customFormat="1">
      <c r="C140" s="15"/>
      <c r="E140" s="29"/>
      <c r="G140" s="29"/>
      <c r="I140" s="29"/>
      <c r="K140" s="29"/>
      <c r="M140" s="29"/>
      <c r="O140" s="29"/>
      <c r="Q140" s="29"/>
      <c r="S140" s="29"/>
    </row>
    <row r="141" spans="3:19" s="16" customFormat="1">
      <c r="C141" s="15"/>
      <c r="E141" s="29"/>
      <c r="G141" s="29"/>
      <c r="I141" s="29"/>
      <c r="K141" s="29"/>
      <c r="M141" s="29"/>
      <c r="O141" s="29"/>
      <c r="Q141" s="29"/>
      <c r="S141" s="29"/>
    </row>
    <row r="142" spans="3:19" s="16" customFormat="1">
      <c r="C142" s="15"/>
      <c r="E142" s="29"/>
      <c r="G142" s="29"/>
      <c r="I142" s="29"/>
      <c r="K142" s="29"/>
      <c r="M142" s="29"/>
      <c r="O142" s="29"/>
      <c r="Q142" s="29"/>
      <c r="S142" s="29"/>
    </row>
    <row r="143" spans="3:19" s="16" customFormat="1">
      <c r="C143" s="15"/>
      <c r="E143" s="29"/>
      <c r="G143" s="29"/>
      <c r="I143" s="29"/>
      <c r="K143" s="29"/>
      <c r="M143" s="29"/>
      <c r="O143" s="29"/>
      <c r="Q143" s="29"/>
      <c r="S143" s="29"/>
    </row>
    <row r="144" spans="3:19" s="16" customFormat="1">
      <c r="C144" s="15"/>
      <c r="E144" s="29"/>
      <c r="G144" s="29"/>
      <c r="I144" s="29"/>
      <c r="K144" s="29"/>
      <c r="M144" s="29"/>
      <c r="O144" s="29"/>
      <c r="Q144" s="29"/>
      <c r="S144" s="29"/>
    </row>
    <row r="145" spans="3:19" s="16" customFormat="1">
      <c r="C145" s="15"/>
      <c r="E145" s="29"/>
      <c r="G145" s="29"/>
      <c r="I145" s="29"/>
      <c r="K145" s="29"/>
      <c r="M145" s="29"/>
      <c r="O145" s="29"/>
      <c r="Q145" s="29"/>
      <c r="S145" s="29"/>
    </row>
    <row r="146" spans="3:19" s="16" customFormat="1">
      <c r="C146" s="15"/>
      <c r="E146" s="29"/>
      <c r="G146" s="29"/>
      <c r="I146" s="29"/>
      <c r="K146" s="29"/>
      <c r="M146" s="29"/>
      <c r="O146" s="29"/>
      <c r="Q146" s="29"/>
      <c r="S146" s="29"/>
    </row>
    <row r="147" spans="3:19" s="16" customFormat="1">
      <c r="C147" s="15"/>
      <c r="E147" s="29"/>
      <c r="G147" s="29"/>
      <c r="I147" s="29"/>
      <c r="K147" s="29"/>
      <c r="M147" s="29"/>
      <c r="O147" s="29"/>
      <c r="Q147" s="29"/>
      <c r="S147" s="29"/>
    </row>
    <row r="148" spans="3:19" s="16" customFormat="1">
      <c r="C148" s="15"/>
      <c r="E148" s="29"/>
      <c r="G148" s="29"/>
      <c r="I148" s="29"/>
      <c r="K148" s="29"/>
      <c r="M148" s="29"/>
      <c r="O148" s="29"/>
      <c r="Q148" s="29"/>
      <c r="S148" s="29"/>
    </row>
    <row r="149" spans="3:19" s="16" customFormat="1">
      <c r="C149" s="15"/>
      <c r="E149" s="29"/>
      <c r="G149" s="29"/>
      <c r="I149" s="29"/>
      <c r="K149" s="29"/>
      <c r="M149" s="29"/>
      <c r="O149" s="29"/>
      <c r="Q149" s="29"/>
      <c r="S149" s="29"/>
    </row>
    <row r="150" spans="3:19" s="16" customFormat="1">
      <c r="C150" s="15"/>
      <c r="E150" s="29"/>
      <c r="G150" s="29"/>
      <c r="I150" s="29"/>
      <c r="K150" s="29"/>
      <c r="M150" s="29"/>
      <c r="O150" s="29"/>
      <c r="Q150" s="29"/>
      <c r="S150" s="29"/>
    </row>
    <row r="151" spans="3:19" s="16" customFormat="1">
      <c r="C151" s="15"/>
      <c r="E151" s="29"/>
      <c r="G151" s="29"/>
      <c r="I151" s="29"/>
      <c r="K151" s="29"/>
      <c r="M151" s="29"/>
      <c r="O151" s="29"/>
      <c r="Q151" s="29"/>
      <c r="S151" s="29"/>
    </row>
    <row r="152" spans="3:19" s="16" customFormat="1">
      <c r="C152" s="15"/>
      <c r="E152" s="29"/>
      <c r="G152" s="29"/>
      <c r="I152" s="29"/>
      <c r="K152" s="29"/>
      <c r="M152" s="29"/>
      <c r="O152" s="29"/>
      <c r="Q152" s="29"/>
      <c r="S152" s="29"/>
    </row>
    <row r="153" spans="3:19" s="16" customFormat="1">
      <c r="C153" s="15"/>
      <c r="E153" s="29"/>
      <c r="G153" s="29"/>
      <c r="I153" s="29"/>
      <c r="K153" s="29"/>
      <c r="M153" s="29"/>
      <c r="O153" s="29"/>
      <c r="Q153" s="29"/>
      <c r="S153" s="29"/>
    </row>
    <row r="154" spans="3:19" s="16" customFormat="1">
      <c r="C154" s="15"/>
      <c r="E154" s="29"/>
      <c r="G154" s="29"/>
      <c r="I154" s="29"/>
      <c r="K154" s="29"/>
      <c r="M154" s="29"/>
      <c r="O154" s="29"/>
      <c r="Q154" s="29"/>
      <c r="S154" s="29"/>
    </row>
    <row r="155" spans="3:19" s="16" customFormat="1">
      <c r="C155" s="15"/>
      <c r="E155" s="29"/>
      <c r="G155" s="29"/>
      <c r="I155" s="29"/>
      <c r="K155" s="29"/>
      <c r="M155" s="29"/>
      <c r="O155" s="29"/>
      <c r="Q155" s="29"/>
      <c r="S155" s="29"/>
    </row>
    <row r="156" spans="3:19" s="16" customFormat="1">
      <c r="C156" s="15"/>
      <c r="E156" s="29"/>
      <c r="G156" s="29"/>
      <c r="I156" s="29"/>
      <c r="K156" s="29"/>
      <c r="M156" s="29"/>
      <c r="O156" s="29"/>
      <c r="Q156" s="29"/>
      <c r="S156" s="29"/>
    </row>
    <row r="157" spans="3:19" s="16" customFormat="1">
      <c r="C157" s="15"/>
      <c r="E157" s="29"/>
      <c r="G157" s="29"/>
      <c r="I157" s="29"/>
      <c r="K157" s="29"/>
      <c r="M157" s="29"/>
      <c r="O157" s="29"/>
      <c r="Q157" s="29"/>
      <c r="S157" s="29"/>
    </row>
    <row r="158" spans="3:19" s="16" customFormat="1">
      <c r="C158" s="15"/>
      <c r="E158" s="29"/>
      <c r="G158" s="29"/>
      <c r="I158" s="29"/>
      <c r="K158" s="29"/>
      <c r="M158" s="29"/>
      <c r="O158" s="29"/>
      <c r="Q158" s="29"/>
      <c r="S158" s="29"/>
    </row>
    <row r="159" spans="3:19" s="16" customFormat="1">
      <c r="C159" s="15"/>
      <c r="E159" s="29"/>
      <c r="G159" s="29"/>
      <c r="I159" s="29"/>
      <c r="K159" s="29"/>
      <c r="M159" s="29"/>
      <c r="O159" s="29"/>
      <c r="Q159" s="29"/>
      <c r="S159" s="29"/>
    </row>
    <row r="160" spans="3:19" s="16" customFormat="1">
      <c r="C160" s="15"/>
      <c r="E160" s="29"/>
      <c r="G160" s="29"/>
      <c r="I160" s="29"/>
      <c r="K160" s="29"/>
      <c r="M160" s="29"/>
      <c r="O160" s="29"/>
      <c r="Q160" s="29"/>
      <c r="S160" s="29"/>
    </row>
    <row r="161" spans="3:19" s="16" customFormat="1">
      <c r="C161" s="15"/>
      <c r="E161" s="29"/>
      <c r="G161" s="29"/>
      <c r="I161" s="29"/>
      <c r="K161" s="29"/>
      <c r="M161" s="29"/>
      <c r="O161" s="29"/>
      <c r="Q161" s="29"/>
      <c r="S161" s="29"/>
    </row>
    <row r="162" spans="3:19" s="16" customFormat="1">
      <c r="C162" s="15"/>
      <c r="E162" s="29"/>
      <c r="G162" s="29"/>
      <c r="I162" s="29"/>
      <c r="K162" s="29"/>
      <c r="M162" s="29"/>
      <c r="O162" s="29"/>
      <c r="Q162" s="29"/>
      <c r="S162" s="29"/>
    </row>
    <row r="163" spans="3:19" s="16" customFormat="1">
      <c r="C163" s="15"/>
      <c r="E163" s="29"/>
      <c r="G163" s="29"/>
      <c r="I163" s="29"/>
      <c r="K163" s="29"/>
      <c r="M163" s="29"/>
      <c r="O163" s="29"/>
      <c r="Q163" s="29"/>
      <c r="S163" s="29"/>
    </row>
    <row r="164" spans="3:19" s="16" customFormat="1">
      <c r="C164" s="15"/>
      <c r="E164" s="29"/>
      <c r="G164" s="29"/>
      <c r="I164" s="29"/>
      <c r="K164" s="29"/>
      <c r="M164" s="29"/>
      <c r="O164" s="29"/>
      <c r="Q164" s="29"/>
      <c r="S164" s="29"/>
    </row>
    <row r="165" spans="3:19" s="16" customFormat="1">
      <c r="C165" s="15"/>
      <c r="E165" s="29"/>
      <c r="G165" s="29"/>
      <c r="I165" s="29"/>
      <c r="K165" s="29"/>
      <c r="M165" s="29"/>
      <c r="O165" s="29"/>
      <c r="Q165" s="29"/>
      <c r="S165" s="29"/>
    </row>
    <row r="166" spans="3:19" s="16" customFormat="1">
      <c r="C166" s="15"/>
      <c r="E166" s="29"/>
      <c r="G166" s="29"/>
      <c r="I166" s="29"/>
      <c r="K166" s="29"/>
      <c r="M166" s="29"/>
      <c r="O166" s="29"/>
      <c r="Q166" s="29"/>
      <c r="S166" s="29"/>
    </row>
    <row r="167" spans="3:19" s="16" customFormat="1">
      <c r="C167" s="15"/>
      <c r="E167" s="29"/>
      <c r="G167" s="29"/>
      <c r="I167" s="29"/>
      <c r="K167" s="29"/>
      <c r="M167" s="29"/>
      <c r="O167" s="29"/>
      <c r="Q167" s="29"/>
      <c r="S167" s="29"/>
    </row>
    <row r="168" spans="3:19" s="16" customFormat="1">
      <c r="C168" s="15"/>
      <c r="E168" s="29"/>
      <c r="G168" s="29"/>
      <c r="I168" s="29"/>
      <c r="K168" s="29"/>
      <c r="M168" s="29"/>
      <c r="O168" s="29"/>
      <c r="Q168" s="29"/>
      <c r="S168" s="29"/>
    </row>
    <row r="169" spans="3:19" s="16" customFormat="1">
      <c r="C169" s="15"/>
      <c r="E169" s="29"/>
      <c r="G169" s="29"/>
      <c r="I169" s="29"/>
      <c r="K169" s="29"/>
      <c r="M169" s="29"/>
      <c r="O169" s="29"/>
      <c r="Q169" s="29"/>
      <c r="S169" s="29"/>
    </row>
    <row r="170" spans="3:19" s="16" customFormat="1">
      <c r="C170" s="15"/>
      <c r="E170" s="29"/>
      <c r="G170" s="29"/>
      <c r="I170" s="29"/>
      <c r="K170" s="29"/>
      <c r="M170" s="29"/>
      <c r="O170" s="29"/>
      <c r="Q170" s="29"/>
      <c r="S170" s="29"/>
    </row>
    <row r="171" spans="3:19" s="16" customFormat="1">
      <c r="C171" s="15"/>
      <c r="E171" s="29"/>
      <c r="G171" s="29"/>
      <c r="I171" s="29"/>
      <c r="K171" s="29"/>
      <c r="M171" s="29"/>
      <c r="O171" s="29"/>
      <c r="Q171" s="29"/>
      <c r="S171" s="29"/>
    </row>
    <row r="172" spans="3:19" s="16" customFormat="1">
      <c r="C172" s="15"/>
      <c r="E172" s="29"/>
      <c r="G172" s="29"/>
      <c r="I172" s="29"/>
      <c r="K172" s="29"/>
      <c r="M172" s="29"/>
      <c r="O172" s="29"/>
      <c r="Q172" s="29"/>
      <c r="S172" s="29"/>
    </row>
    <row r="173" spans="3:19" s="16" customFormat="1">
      <c r="C173" s="15"/>
      <c r="E173" s="29"/>
      <c r="G173" s="29"/>
      <c r="I173" s="29"/>
      <c r="K173" s="29"/>
      <c r="M173" s="29"/>
      <c r="O173" s="29"/>
      <c r="Q173" s="29"/>
      <c r="S173" s="29"/>
    </row>
    <row r="174" spans="3:19" s="16" customFormat="1">
      <c r="C174" s="15"/>
      <c r="E174" s="29"/>
      <c r="G174" s="29"/>
      <c r="I174" s="29"/>
      <c r="K174" s="29"/>
      <c r="M174" s="29"/>
      <c r="O174" s="29"/>
      <c r="Q174" s="29"/>
      <c r="S174" s="29"/>
    </row>
    <row r="175" spans="3:19" s="16" customFormat="1">
      <c r="C175" s="15"/>
      <c r="E175" s="29"/>
      <c r="G175" s="29"/>
      <c r="I175" s="29"/>
      <c r="K175" s="29"/>
      <c r="M175" s="29"/>
      <c r="O175" s="29"/>
      <c r="Q175" s="29"/>
      <c r="S175" s="29"/>
    </row>
    <row r="176" spans="3:19" s="16" customFormat="1">
      <c r="C176" s="15"/>
      <c r="E176" s="29"/>
      <c r="G176" s="29"/>
      <c r="I176" s="29"/>
      <c r="K176" s="29"/>
      <c r="M176" s="29"/>
      <c r="O176" s="29"/>
      <c r="Q176" s="29"/>
      <c r="S176" s="29"/>
    </row>
    <row r="177" spans="3:19" s="16" customFormat="1">
      <c r="C177" s="15"/>
      <c r="E177" s="29"/>
      <c r="G177" s="29"/>
      <c r="I177" s="29"/>
      <c r="K177" s="29"/>
      <c r="M177" s="29"/>
      <c r="O177" s="29"/>
      <c r="Q177" s="29"/>
      <c r="S177" s="29"/>
    </row>
    <row r="178" spans="3:19" s="16" customFormat="1">
      <c r="C178" s="15"/>
      <c r="E178" s="29"/>
      <c r="G178" s="29"/>
      <c r="I178" s="29"/>
      <c r="K178" s="29"/>
      <c r="M178" s="29"/>
      <c r="O178" s="29"/>
      <c r="Q178" s="29"/>
      <c r="S178" s="29"/>
    </row>
    <row r="179" spans="3:19" s="16" customFormat="1">
      <c r="C179" s="15"/>
      <c r="E179" s="29"/>
      <c r="G179" s="29"/>
      <c r="I179" s="29"/>
      <c r="K179" s="29"/>
      <c r="M179" s="29"/>
      <c r="O179" s="29"/>
      <c r="Q179" s="29"/>
      <c r="S179" s="29"/>
    </row>
    <row r="180" spans="3:19" s="16" customFormat="1">
      <c r="C180" s="15"/>
      <c r="E180" s="29"/>
      <c r="G180" s="29"/>
      <c r="I180" s="29"/>
      <c r="K180" s="29"/>
      <c r="M180" s="29"/>
      <c r="O180" s="29"/>
      <c r="Q180" s="29"/>
      <c r="S180" s="29"/>
    </row>
    <row r="181" spans="3:19" s="16" customFormat="1">
      <c r="C181" s="15"/>
      <c r="E181" s="29"/>
      <c r="G181" s="29"/>
      <c r="I181" s="29"/>
      <c r="K181" s="29"/>
      <c r="M181" s="29"/>
      <c r="O181" s="29"/>
      <c r="Q181" s="29"/>
      <c r="S181" s="29"/>
    </row>
    <row r="182" spans="3:19" s="16" customFormat="1">
      <c r="C182" s="15"/>
      <c r="E182" s="29"/>
      <c r="G182" s="29"/>
      <c r="I182" s="29"/>
      <c r="K182" s="29"/>
      <c r="M182" s="29"/>
      <c r="O182" s="29"/>
      <c r="Q182" s="29"/>
      <c r="S182" s="29"/>
    </row>
    <row r="183" spans="3:19" s="16" customFormat="1">
      <c r="C183" s="15"/>
      <c r="E183" s="29"/>
      <c r="G183" s="29"/>
      <c r="I183" s="29"/>
      <c r="K183" s="29"/>
      <c r="M183" s="29"/>
      <c r="O183" s="29"/>
      <c r="Q183" s="29"/>
      <c r="S183" s="29"/>
    </row>
    <row r="184" spans="3:19" s="16" customFormat="1">
      <c r="C184" s="15"/>
      <c r="E184" s="29"/>
      <c r="G184" s="29"/>
      <c r="I184" s="29"/>
      <c r="K184" s="29"/>
      <c r="M184" s="29"/>
      <c r="O184" s="29"/>
      <c r="Q184" s="29"/>
      <c r="S184" s="29"/>
    </row>
    <row r="185" spans="3:19" s="16" customFormat="1">
      <c r="C185" s="15"/>
      <c r="E185" s="29"/>
      <c r="G185" s="29"/>
      <c r="I185" s="29"/>
      <c r="K185" s="29"/>
      <c r="M185" s="29"/>
      <c r="O185" s="29"/>
      <c r="Q185" s="29"/>
      <c r="S185" s="29"/>
    </row>
    <row r="186" spans="3:19" s="16" customFormat="1">
      <c r="C186" s="15"/>
      <c r="E186" s="29"/>
      <c r="G186" s="29"/>
      <c r="I186" s="29"/>
      <c r="K186" s="29"/>
      <c r="M186" s="29"/>
      <c r="O186" s="29"/>
      <c r="Q186" s="29"/>
      <c r="S186" s="29"/>
    </row>
    <row r="187" spans="3:19" s="16" customFormat="1">
      <c r="C187" s="15"/>
      <c r="E187" s="29"/>
      <c r="G187" s="29"/>
      <c r="I187" s="29"/>
      <c r="K187" s="29"/>
      <c r="M187" s="29"/>
      <c r="O187" s="29"/>
      <c r="Q187" s="29"/>
      <c r="S187" s="29"/>
    </row>
    <row r="188" spans="3:19" s="16" customFormat="1">
      <c r="C188" s="15"/>
      <c r="E188" s="29"/>
      <c r="G188" s="29"/>
      <c r="I188" s="29"/>
      <c r="K188" s="29"/>
      <c r="M188" s="29"/>
      <c r="O188" s="29"/>
      <c r="Q188" s="29"/>
      <c r="S188" s="29"/>
    </row>
    <row r="189" spans="3:19" s="16" customFormat="1">
      <c r="C189" s="15"/>
      <c r="E189" s="29"/>
      <c r="G189" s="29"/>
      <c r="I189" s="29"/>
      <c r="K189" s="29"/>
      <c r="M189" s="29"/>
      <c r="O189" s="29"/>
      <c r="Q189" s="29"/>
      <c r="S189" s="29"/>
    </row>
    <row r="190" spans="3:19" s="16" customFormat="1">
      <c r="C190" s="15"/>
      <c r="E190" s="29"/>
      <c r="G190" s="29"/>
      <c r="I190" s="29"/>
      <c r="K190" s="29"/>
      <c r="M190" s="29"/>
      <c r="O190" s="29"/>
      <c r="Q190" s="29"/>
      <c r="S190" s="29"/>
    </row>
    <row r="191" spans="3:19" s="16" customFormat="1">
      <c r="C191" s="15"/>
      <c r="E191" s="29"/>
      <c r="G191" s="29"/>
      <c r="I191" s="29"/>
      <c r="K191" s="29"/>
      <c r="M191" s="29"/>
      <c r="O191" s="29"/>
      <c r="Q191" s="29"/>
      <c r="S191" s="29"/>
    </row>
    <row r="192" spans="3:19" s="16" customFormat="1">
      <c r="C192" s="15"/>
      <c r="E192" s="29"/>
      <c r="G192" s="29"/>
      <c r="I192" s="29"/>
      <c r="K192" s="29"/>
      <c r="M192" s="29"/>
      <c r="O192" s="29"/>
      <c r="Q192" s="29"/>
      <c r="S192" s="29"/>
    </row>
    <row r="193" spans="3:19" s="16" customFormat="1">
      <c r="C193" s="15"/>
      <c r="E193" s="29"/>
      <c r="G193" s="29"/>
      <c r="I193" s="29"/>
      <c r="K193" s="29"/>
      <c r="M193" s="29"/>
      <c r="O193" s="29"/>
      <c r="Q193" s="29"/>
      <c r="S193" s="29"/>
    </row>
    <row r="194" spans="3:19" s="16" customFormat="1">
      <c r="C194" s="15"/>
      <c r="E194" s="29"/>
      <c r="G194" s="29"/>
      <c r="I194" s="29"/>
      <c r="K194" s="29"/>
      <c r="M194" s="29"/>
      <c r="O194" s="29"/>
      <c r="Q194" s="29"/>
      <c r="S194" s="29"/>
    </row>
    <row r="195" spans="3:19" s="16" customFormat="1">
      <c r="C195" s="15"/>
      <c r="E195" s="29"/>
      <c r="G195" s="29"/>
      <c r="I195" s="29"/>
      <c r="K195" s="29"/>
      <c r="M195" s="29"/>
      <c r="O195" s="29"/>
      <c r="Q195" s="29"/>
      <c r="S195" s="29"/>
    </row>
    <row r="196" spans="3:19" s="16" customFormat="1">
      <c r="C196" s="15"/>
      <c r="E196" s="29"/>
      <c r="G196" s="29"/>
      <c r="I196" s="29"/>
      <c r="K196" s="29"/>
      <c r="M196" s="29"/>
      <c r="O196" s="29"/>
      <c r="Q196" s="29"/>
      <c r="S196" s="29"/>
    </row>
    <row r="197" spans="3:19" s="16" customFormat="1">
      <c r="C197" s="15"/>
      <c r="E197" s="29"/>
      <c r="G197" s="29"/>
      <c r="I197" s="29"/>
      <c r="K197" s="29"/>
      <c r="M197" s="29"/>
      <c r="O197" s="29"/>
      <c r="Q197" s="29"/>
      <c r="S197" s="29"/>
    </row>
    <row r="198" spans="3:19" s="16" customFormat="1">
      <c r="C198" s="15"/>
      <c r="E198" s="29"/>
      <c r="G198" s="29"/>
      <c r="I198" s="29"/>
      <c r="K198" s="29"/>
      <c r="M198" s="29"/>
      <c r="O198" s="29"/>
      <c r="Q198" s="29"/>
      <c r="S198" s="29"/>
    </row>
    <row r="199" spans="3:19" s="16" customFormat="1">
      <c r="C199" s="15"/>
      <c r="E199" s="29"/>
      <c r="G199" s="29"/>
      <c r="I199" s="29"/>
      <c r="K199" s="29"/>
      <c r="M199" s="29"/>
      <c r="O199" s="29"/>
      <c r="Q199" s="29"/>
      <c r="S199" s="29"/>
    </row>
    <row r="200" spans="3:19" s="16" customFormat="1">
      <c r="C200" s="15"/>
      <c r="E200" s="29"/>
      <c r="G200" s="29"/>
      <c r="I200" s="29"/>
      <c r="K200" s="29"/>
      <c r="M200" s="29"/>
      <c r="O200" s="29"/>
      <c r="Q200" s="29"/>
      <c r="S200" s="29"/>
    </row>
    <row r="201" spans="3:19" s="16" customFormat="1">
      <c r="C201" s="15"/>
      <c r="E201" s="29"/>
      <c r="G201" s="29"/>
      <c r="I201" s="29"/>
      <c r="K201" s="29"/>
      <c r="M201" s="29"/>
      <c r="O201" s="29"/>
      <c r="Q201" s="29"/>
      <c r="S201" s="29"/>
    </row>
    <row r="202" spans="3:19" s="16" customFormat="1">
      <c r="C202" s="15"/>
      <c r="E202" s="29"/>
      <c r="G202" s="29"/>
      <c r="I202" s="29"/>
      <c r="K202" s="29"/>
      <c r="M202" s="29"/>
      <c r="O202" s="29"/>
      <c r="Q202" s="29"/>
      <c r="S202" s="29"/>
    </row>
    <row r="203" spans="3:19" s="16" customFormat="1">
      <c r="C203" s="15"/>
      <c r="E203" s="29"/>
      <c r="G203" s="29"/>
      <c r="I203" s="29"/>
      <c r="K203" s="29"/>
      <c r="M203" s="29"/>
      <c r="O203" s="29"/>
      <c r="Q203" s="29"/>
      <c r="S203" s="29"/>
    </row>
    <row r="204" spans="3:19" s="16" customFormat="1">
      <c r="C204" s="15"/>
      <c r="E204" s="29"/>
      <c r="G204" s="29"/>
      <c r="I204" s="29"/>
      <c r="K204" s="29"/>
      <c r="M204" s="29"/>
      <c r="O204" s="29"/>
      <c r="Q204" s="29"/>
      <c r="S204" s="29"/>
    </row>
    <row r="205" spans="3:19" s="16" customFormat="1">
      <c r="C205" s="15"/>
      <c r="E205" s="29"/>
      <c r="G205" s="29"/>
      <c r="I205" s="29"/>
      <c r="K205" s="29"/>
      <c r="M205" s="29"/>
      <c r="O205" s="29"/>
      <c r="Q205" s="29"/>
      <c r="S205" s="29"/>
    </row>
    <row r="206" spans="3:19" s="16" customFormat="1">
      <c r="C206" s="15"/>
      <c r="E206" s="29"/>
      <c r="G206" s="29"/>
      <c r="I206" s="29"/>
      <c r="K206" s="29"/>
      <c r="M206" s="29"/>
      <c r="O206" s="29"/>
      <c r="Q206" s="29"/>
      <c r="S206" s="29"/>
    </row>
    <row r="207" spans="3:19" s="16" customFormat="1">
      <c r="C207" s="15"/>
      <c r="E207" s="29"/>
      <c r="G207" s="29"/>
      <c r="I207" s="29"/>
      <c r="K207" s="29"/>
      <c r="M207" s="29"/>
      <c r="O207" s="29"/>
      <c r="Q207" s="29"/>
      <c r="S207" s="29"/>
    </row>
    <row r="208" spans="3:19" s="16" customFormat="1">
      <c r="C208" s="15"/>
      <c r="E208" s="29"/>
      <c r="G208" s="29"/>
      <c r="I208" s="29"/>
      <c r="K208" s="29"/>
      <c r="M208" s="29"/>
      <c r="O208" s="29"/>
      <c r="Q208" s="29"/>
      <c r="S208" s="29"/>
    </row>
    <row r="209" spans="3:19" s="16" customFormat="1">
      <c r="C209" s="15"/>
      <c r="E209" s="29"/>
      <c r="G209" s="29"/>
      <c r="I209" s="29"/>
      <c r="K209" s="29"/>
      <c r="M209" s="29"/>
      <c r="O209" s="29"/>
      <c r="Q209" s="29"/>
      <c r="S209" s="29"/>
    </row>
    <row r="210" spans="3:19" s="16" customFormat="1">
      <c r="C210" s="15"/>
      <c r="E210" s="29"/>
      <c r="G210" s="29"/>
      <c r="I210" s="29"/>
      <c r="K210" s="29"/>
      <c r="M210" s="29"/>
      <c r="O210" s="29"/>
      <c r="Q210" s="29"/>
      <c r="S210" s="29"/>
    </row>
    <row r="211" spans="3:19" s="16" customFormat="1">
      <c r="C211" s="15"/>
      <c r="E211" s="29"/>
      <c r="G211" s="29"/>
      <c r="I211" s="29"/>
      <c r="K211" s="29"/>
      <c r="M211" s="29"/>
      <c r="O211" s="29"/>
      <c r="Q211" s="29"/>
      <c r="S211" s="29"/>
    </row>
    <row r="212" spans="3:19" s="16" customFormat="1">
      <c r="C212" s="15"/>
      <c r="E212" s="29"/>
      <c r="G212" s="29"/>
      <c r="I212" s="29"/>
      <c r="K212" s="29"/>
      <c r="M212" s="29"/>
      <c r="O212" s="29"/>
      <c r="Q212" s="29"/>
      <c r="S212" s="29"/>
    </row>
    <row r="213" spans="3:19" s="16" customFormat="1">
      <c r="C213" s="15"/>
      <c r="E213" s="29"/>
      <c r="G213" s="29"/>
      <c r="I213" s="29"/>
      <c r="K213" s="29"/>
      <c r="M213" s="29"/>
      <c r="O213" s="29"/>
      <c r="Q213" s="29"/>
      <c r="S213" s="29"/>
    </row>
    <row r="214" spans="3:19" s="16" customFormat="1">
      <c r="C214" s="15"/>
      <c r="E214" s="29"/>
      <c r="G214" s="29"/>
      <c r="I214" s="29"/>
      <c r="K214" s="29"/>
      <c r="M214" s="29"/>
      <c r="O214" s="29"/>
      <c r="Q214" s="29"/>
      <c r="S214" s="29"/>
    </row>
    <row r="215" spans="3:19" s="16" customFormat="1">
      <c r="C215" s="15"/>
      <c r="E215" s="29"/>
      <c r="G215" s="29"/>
      <c r="I215" s="29"/>
      <c r="K215" s="29"/>
      <c r="M215" s="29"/>
      <c r="O215" s="29"/>
      <c r="Q215" s="29"/>
      <c r="S215" s="29"/>
    </row>
    <row r="216" spans="3:19" s="16" customFormat="1">
      <c r="C216" s="15"/>
      <c r="E216" s="29"/>
      <c r="G216" s="29"/>
      <c r="I216" s="29"/>
      <c r="K216" s="29"/>
      <c r="M216" s="29"/>
      <c r="O216" s="29"/>
      <c r="Q216" s="29"/>
      <c r="S216" s="29"/>
    </row>
    <row r="217" spans="3:19" s="16" customFormat="1">
      <c r="C217" s="15"/>
      <c r="E217" s="29"/>
      <c r="G217" s="29"/>
      <c r="I217" s="29"/>
      <c r="K217" s="29"/>
      <c r="M217" s="29"/>
      <c r="O217" s="29"/>
      <c r="Q217" s="29"/>
      <c r="S217" s="29"/>
    </row>
    <row r="218" spans="3:19" s="16" customFormat="1">
      <c r="C218" s="15"/>
      <c r="E218" s="29"/>
      <c r="G218" s="29"/>
      <c r="I218" s="29"/>
      <c r="K218" s="29"/>
      <c r="M218" s="29"/>
      <c r="O218" s="29"/>
      <c r="Q218" s="29"/>
      <c r="S218" s="29"/>
    </row>
    <row r="219" spans="3:19" s="16" customFormat="1">
      <c r="C219" s="15"/>
      <c r="E219" s="29"/>
      <c r="G219" s="29"/>
      <c r="I219" s="29"/>
      <c r="K219" s="29"/>
      <c r="M219" s="29"/>
      <c r="O219" s="29"/>
      <c r="Q219" s="29"/>
      <c r="S219" s="29"/>
    </row>
    <row r="220" spans="3:19" s="16" customFormat="1">
      <c r="C220" s="15"/>
      <c r="E220" s="29"/>
      <c r="G220" s="29"/>
      <c r="I220" s="29"/>
      <c r="K220" s="29"/>
      <c r="M220" s="29"/>
      <c r="O220" s="29"/>
      <c r="Q220" s="29"/>
      <c r="S220" s="29"/>
    </row>
    <row r="221" spans="3:19" s="16" customFormat="1">
      <c r="C221" s="15"/>
      <c r="E221" s="29"/>
      <c r="G221" s="29"/>
      <c r="I221" s="29"/>
      <c r="K221" s="29"/>
      <c r="M221" s="29"/>
      <c r="O221" s="29"/>
      <c r="Q221" s="29"/>
      <c r="S221" s="29"/>
    </row>
    <row r="222" spans="3:19" s="16" customFormat="1">
      <c r="C222" s="15"/>
      <c r="E222" s="29"/>
      <c r="G222" s="29"/>
      <c r="I222" s="29"/>
      <c r="K222" s="29"/>
      <c r="M222" s="29"/>
      <c r="O222" s="29"/>
      <c r="Q222" s="29"/>
      <c r="S222" s="29"/>
    </row>
    <row r="223" spans="3:19" s="16" customFormat="1">
      <c r="C223" s="15"/>
      <c r="E223" s="29"/>
      <c r="G223" s="29"/>
      <c r="I223" s="29"/>
      <c r="K223" s="29"/>
      <c r="M223" s="29"/>
      <c r="O223" s="29"/>
      <c r="Q223" s="29"/>
      <c r="S223" s="29"/>
    </row>
    <row r="224" spans="3:19" s="16" customFormat="1">
      <c r="C224" s="15"/>
      <c r="E224" s="29"/>
      <c r="G224" s="29"/>
      <c r="I224" s="29"/>
      <c r="K224" s="29"/>
      <c r="M224" s="29"/>
      <c r="O224" s="29"/>
      <c r="Q224" s="29"/>
      <c r="S224" s="29"/>
    </row>
    <row r="225" spans="3:19" s="16" customFormat="1">
      <c r="C225" s="15"/>
      <c r="E225" s="29"/>
      <c r="G225" s="29"/>
      <c r="I225" s="29"/>
      <c r="K225" s="29"/>
      <c r="M225" s="29"/>
      <c r="O225" s="29"/>
      <c r="Q225" s="29"/>
      <c r="S225" s="29"/>
    </row>
    <row r="226" spans="3:19" s="16" customFormat="1">
      <c r="C226" s="15"/>
      <c r="E226" s="29"/>
      <c r="G226" s="29"/>
      <c r="I226" s="29"/>
      <c r="K226" s="29"/>
      <c r="M226" s="29"/>
      <c r="O226" s="29"/>
      <c r="Q226" s="29"/>
      <c r="S226" s="29"/>
    </row>
    <row r="227" spans="3:19" s="16" customFormat="1">
      <c r="C227" s="15"/>
      <c r="E227" s="29"/>
      <c r="G227" s="29"/>
      <c r="I227" s="29"/>
      <c r="K227" s="29"/>
      <c r="M227" s="29"/>
      <c r="O227" s="29"/>
      <c r="Q227" s="29"/>
      <c r="S227" s="29"/>
    </row>
    <row r="228" spans="3:19" s="16" customFormat="1">
      <c r="C228" s="15"/>
      <c r="E228" s="29"/>
      <c r="G228" s="29"/>
      <c r="I228" s="29"/>
      <c r="K228" s="29"/>
      <c r="M228" s="29"/>
      <c r="O228" s="29"/>
      <c r="Q228" s="29"/>
      <c r="S228" s="29"/>
    </row>
    <row r="229" spans="3:19" s="16" customFormat="1">
      <c r="C229" s="15"/>
      <c r="E229" s="29"/>
      <c r="G229" s="29"/>
      <c r="I229" s="29"/>
      <c r="K229" s="29"/>
      <c r="M229" s="29"/>
      <c r="O229" s="29"/>
      <c r="Q229" s="29"/>
      <c r="S229" s="29"/>
    </row>
    <row r="230" spans="3:19" s="16" customFormat="1">
      <c r="C230" s="15"/>
      <c r="E230" s="29"/>
      <c r="G230" s="29"/>
      <c r="I230" s="29"/>
      <c r="K230" s="29"/>
      <c r="M230" s="29"/>
      <c r="O230" s="29"/>
      <c r="Q230" s="29"/>
      <c r="S230" s="29"/>
    </row>
    <row r="231" spans="3:19" s="16" customFormat="1">
      <c r="C231" s="15"/>
      <c r="E231" s="29"/>
      <c r="G231" s="29"/>
      <c r="I231" s="29"/>
      <c r="K231" s="29"/>
      <c r="M231" s="29"/>
      <c r="O231" s="29"/>
      <c r="Q231" s="29"/>
      <c r="S231" s="29"/>
    </row>
    <row r="232" spans="3:19" s="16" customFormat="1">
      <c r="C232" s="15"/>
      <c r="E232" s="29"/>
      <c r="G232" s="29"/>
      <c r="I232" s="29"/>
      <c r="K232" s="29"/>
      <c r="M232" s="29"/>
      <c r="O232" s="29"/>
      <c r="Q232" s="29"/>
      <c r="S232" s="29"/>
    </row>
    <row r="233" spans="3:19" s="16" customFormat="1">
      <c r="C233" s="15"/>
      <c r="E233" s="29"/>
      <c r="G233" s="29"/>
      <c r="I233" s="29"/>
      <c r="K233" s="29"/>
      <c r="M233" s="29"/>
      <c r="O233" s="29"/>
      <c r="Q233" s="29"/>
      <c r="S233" s="29"/>
    </row>
    <row r="234" spans="3:19" s="16" customFormat="1">
      <c r="C234" s="15"/>
      <c r="E234" s="29"/>
      <c r="G234" s="29"/>
      <c r="I234" s="29"/>
      <c r="K234" s="29"/>
      <c r="M234" s="29"/>
      <c r="O234" s="29"/>
      <c r="Q234" s="29"/>
      <c r="S234" s="29"/>
    </row>
    <row r="235" spans="3:19" s="16" customFormat="1">
      <c r="C235" s="15"/>
      <c r="E235" s="29"/>
      <c r="G235" s="29"/>
      <c r="I235" s="29"/>
      <c r="K235" s="29"/>
      <c r="M235" s="29"/>
      <c r="O235" s="29"/>
      <c r="Q235" s="29"/>
      <c r="S235" s="29"/>
    </row>
    <row r="236" spans="3:19" s="16" customFormat="1">
      <c r="C236" s="15"/>
      <c r="E236" s="29"/>
      <c r="G236" s="29"/>
      <c r="I236" s="29"/>
      <c r="K236" s="29"/>
      <c r="M236" s="29"/>
      <c r="O236" s="29"/>
      <c r="Q236" s="29"/>
      <c r="S236" s="29"/>
    </row>
    <row r="237" spans="3:19" s="16" customFormat="1">
      <c r="C237" s="15"/>
      <c r="E237" s="29"/>
      <c r="G237" s="29"/>
      <c r="I237" s="29"/>
      <c r="K237" s="29"/>
      <c r="M237" s="29"/>
      <c r="O237" s="29"/>
      <c r="Q237" s="29"/>
      <c r="S237" s="29"/>
    </row>
    <row r="238" spans="3:19" s="16" customFormat="1">
      <c r="C238" s="15"/>
      <c r="E238" s="29"/>
      <c r="G238" s="29"/>
      <c r="I238" s="29"/>
      <c r="K238" s="29"/>
      <c r="M238" s="29"/>
      <c r="O238" s="29"/>
      <c r="Q238" s="29"/>
      <c r="S238" s="29"/>
    </row>
    <row r="239" spans="3:19" s="16" customFormat="1">
      <c r="C239" s="15"/>
      <c r="E239" s="29"/>
      <c r="G239" s="29"/>
      <c r="I239" s="29"/>
      <c r="K239" s="29"/>
      <c r="M239" s="29"/>
      <c r="O239" s="29"/>
      <c r="Q239" s="29"/>
      <c r="S239" s="29"/>
    </row>
    <row r="240" spans="3:19" s="16" customFormat="1">
      <c r="C240" s="15"/>
      <c r="E240" s="29"/>
      <c r="G240" s="29"/>
      <c r="I240" s="29"/>
      <c r="K240" s="29"/>
      <c r="M240" s="29"/>
      <c r="O240" s="29"/>
      <c r="Q240" s="29"/>
      <c r="S240" s="29"/>
    </row>
    <row r="241" spans="3:19" s="16" customFormat="1">
      <c r="C241" s="15"/>
      <c r="E241" s="29"/>
      <c r="G241" s="29"/>
      <c r="I241" s="29"/>
      <c r="K241" s="29"/>
      <c r="M241" s="29"/>
      <c r="O241" s="29"/>
      <c r="Q241" s="29"/>
      <c r="S241" s="29"/>
    </row>
    <row r="242" spans="3:19" s="16" customFormat="1">
      <c r="C242" s="15"/>
      <c r="E242" s="29"/>
      <c r="G242" s="29"/>
      <c r="I242" s="29"/>
      <c r="K242" s="29"/>
      <c r="M242" s="29"/>
      <c r="O242" s="29"/>
      <c r="Q242" s="29"/>
      <c r="S242" s="29"/>
    </row>
    <row r="243" spans="3:19" s="16" customFormat="1">
      <c r="C243" s="15"/>
      <c r="E243" s="29"/>
      <c r="G243" s="29"/>
      <c r="I243" s="29"/>
      <c r="K243" s="29"/>
      <c r="M243" s="29"/>
      <c r="O243" s="29"/>
      <c r="Q243" s="29"/>
      <c r="S243" s="29"/>
    </row>
    <row r="244" spans="3:19" s="16" customFormat="1">
      <c r="C244" s="15"/>
      <c r="E244" s="29"/>
      <c r="G244" s="29"/>
      <c r="I244" s="29"/>
      <c r="K244" s="29"/>
      <c r="M244" s="29"/>
      <c r="O244" s="29"/>
      <c r="Q244" s="29"/>
      <c r="S244" s="29"/>
    </row>
    <row r="245" spans="3:19" s="16" customFormat="1">
      <c r="C245" s="15"/>
      <c r="E245" s="29"/>
      <c r="G245" s="29"/>
      <c r="I245" s="29"/>
      <c r="K245" s="29"/>
      <c r="M245" s="29"/>
      <c r="O245" s="29"/>
      <c r="Q245" s="29"/>
      <c r="S245" s="29"/>
    </row>
    <row r="246" spans="3:19" s="16" customFormat="1">
      <c r="C246" s="15"/>
      <c r="E246" s="29"/>
      <c r="G246" s="29"/>
      <c r="I246" s="29"/>
      <c r="K246" s="29"/>
      <c r="M246" s="29"/>
      <c r="O246" s="29"/>
      <c r="Q246" s="29"/>
      <c r="S246" s="29"/>
    </row>
    <row r="247" spans="3:19" s="16" customFormat="1">
      <c r="C247" s="15"/>
      <c r="E247" s="29"/>
      <c r="G247" s="29"/>
      <c r="I247" s="29"/>
      <c r="K247" s="29"/>
      <c r="M247" s="29"/>
      <c r="O247" s="29"/>
      <c r="Q247" s="29"/>
      <c r="S247" s="29"/>
    </row>
    <row r="248" spans="3:19" s="16" customFormat="1">
      <c r="C248" s="15"/>
      <c r="E248" s="29"/>
      <c r="G248" s="29"/>
      <c r="I248" s="29"/>
      <c r="K248" s="29"/>
      <c r="M248" s="29"/>
      <c r="O248" s="29"/>
      <c r="Q248" s="29"/>
      <c r="S248" s="29"/>
    </row>
    <row r="249" spans="3:19" s="16" customFormat="1">
      <c r="C249" s="15"/>
      <c r="E249" s="29"/>
      <c r="G249" s="29"/>
      <c r="I249" s="29"/>
      <c r="K249" s="29"/>
      <c r="M249" s="29"/>
      <c r="O249" s="29"/>
      <c r="Q249" s="29"/>
      <c r="S249" s="29"/>
    </row>
    <row r="250" spans="3:19" s="16" customFormat="1">
      <c r="C250" s="15"/>
      <c r="E250" s="29"/>
      <c r="G250" s="29"/>
      <c r="I250" s="29"/>
      <c r="K250" s="29"/>
      <c r="M250" s="29"/>
      <c r="O250" s="29"/>
      <c r="Q250" s="29"/>
      <c r="S250" s="29"/>
    </row>
    <row r="251" spans="3:19" s="16" customFormat="1">
      <c r="C251" s="15"/>
      <c r="E251" s="29"/>
      <c r="G251" s="29"/>
      <c r="I251" s="29"/>
      <c r="K251" s="29"/>
      <c r="M251" s="29"/>
      <c r="O251" s="29"/>
      <c r="Q251" s="29"/>
      <c r="S251" s="29"/>
    </row>
    <row r="252" spans="3:19" s="16" customFormat="1">
      <c r="C252" s="15"/>
      <c r="E252" s="29"/>
      <c r="G252" s="29"/>
      <c r="I252" s="29"/>
      <c r="K252" s="29"/>
      <c r="M252" s="29"/>
      <c r="O252" s="29"/>
      <c r="Q252" s="29"/>
      <c r="S252" s="29"/>
    </row>
    <row r="253" spans="3:19" s="16" customFormat="1">
      <c r="C253" s="15"/>
      <c r="E253" s="29"/>
      <c r="G253" s="29"/>
      <c r="I253" s="29"/>
      <c r="K253" s="29"/>
      <c r="M253" s="29"/>
      <c r="O253" s="29"/>
      <c r="Q253" s="29"/>
      <c r="S253" s="29"/>
    </row>
    <row r="254" spans="3:19" s="16" customFormat="1">
      <c r="C254" s="15"/>
      <c r="E254" s="29"/>
      <c r="G254" s="29"/>
      <c r="I254" s="29"/>
      <c r="K254" s="29"/>
      <c r="M254" s="29"/>
      <c r="O254" s="29"/>
      <c r="Q254" s="29"/>
      <c r="S254" s="29"/>
    </row>
    <row r="255" spans="3:19" s="16" customFormat="1">
      <c r="C255" s="15"/>
      <c r="E255" s="29"/>
      <c r="G255" s="29"/>
      <c r="I255" s="29"/>
      <c r="K255" s="29"/>
      <c r="M255" s="29"/>
      <c r="O255" s="29"/>
      <c r="Q255" s="29"/>
      <c r="S255" s="29"/>
    </row>
    <row r="256" spans="3:19" s="16" customFormat="1">
      <c r="C256" s="15"/>
      <c r="E256" s="29"/>
      <c r="G256" s="29"/>
      <c r="I256" s="29"/>
      <c r="K256" s="29"/>
      <c r="M256" s="29"/>
      <c r="O256" s="29"/>
      <c r="Q256" s="29"/>
      <c r="S256" s="29"/>
    </row>
    <row r="257" spans="3:19" s="16" customFormat="1">
      <c r="C257" s="15"/>
      <c r="E257" s="29"/>
      <c r="G257" s="29"/>
      <c r="I257" s="29"/>
      <c r="K257" s="29"/>
      <c r="M257" s="29"/>
      <c r="O257" s="29"/>
      <c r="Q257" s="29"/>
      <c r="S257" s="29"/>
    </row>
    <row r="258" spans="3:19" s="16" customFormat="1">
      <c r="C258" s="15"/>
      <c r="E258" s="29"/>
      <c r="G258" s="29"/>
      <c r="I258" s="29"/>
      <c r="K258" s="29"/>
      <c r="M258" s="29"/>
      <c r="O258" s="29"/>
      <c r="Q258" s="29"/>
      <c r="S258" s="29"/>
    </row>
    <row r="259" spans="3:19" s="16" customFormat="1">
      <c r="C259" s="15"/>
      <c r="E259" s="29"/>
      <c r="G259" s="29"/>
      <c r="I259" s="29"/>
      <c r="K259" s="29"/>
      <c r="M259" s="29"/>
      <c r="O259" s="29"/>
      <c r="Q259" s="29"/>
      <c r="S259" s="29"/>
    </row>
    <row r="260" spans="3:19" s="16" customFormat="1">
      <c r="C260" s="15"/>
      <c r="E260" s="29"/>
      <c r="G260" s="29"/>
      <c r="I260" s="29"/>
      <c r="K260" s="29"/>
      <c r="M260" s="29"/>
      <c r="O260" s="29"/>
      <c r="Q260" s="29"/>
      <c r="S260" s="29"/>
    </row>
    <row r="261" spans="3:19" s="16" customFormat="1">
      <c r="C261" s="15"/>
      <c r="E261" s="29"/>
      <c r="G261" s="29"/>
      <c r="I261" s="29"/>
      <c r="K261" s="29"/>
      <c r="M261" s="29"/>
      <c r="O261" s="29"/>
      <c r="Q261" s="29"/>
      <c r="S261" s="29"/>
    </row>
    <row r="262" spans="3:19" s="16" customFormat="1">
      <c r="C262" s="15"/>
      <c r="E262" s="29"/>
      <c r="G262" s="29"/>
      <c r="I262" s="29"/>
      <c r="K262" s="29"/>
      <c r="M262" s="29"/>
      <c r="O262" s="29"/>
      <c r="Q262" s="29"/>
      <c r="S262" s="29"/>
    </row>
    <row r="263" spans="3:19" s="16" customFormat="1">
      <c r="C263" s="15"/>
      <c r="E263" s="29"/>
      <c r="G263" s="29"/>
      <c r="I263" s="29"/>
      <c r="K263" s="29"/>
      <c r="M263" s="29"/>
      <c r="O263" s="29"/>
      <c r="Q263" s="29"/>
      <c r="S263" s="29"/>
    </row>
    <row r="264" spans="3:19" s="16" customFormat="1">
      <c r="C264" s="15"/>
      <c r="E264" s="29"/>
      <c r="G264" s="29"/>
      <c r="I264" s="29"/>
      <c r="K264" s="29"/>
      <c r="M264" s="29"/>
      <c r="O264" s="29"/>
      <c r="Q264" s="29"/>
      <c r="S264" s="29"/>
    </row>
    <row r="265" spans="3:19" s="16" customFormat="1">
      <c r="C265" s="15"/>
      <c r="E265" s="29"/>
      <c r="G265" s="29"/>
      <c r="I265" s="29"/>
      <c r="K265" s="29"/>
      <c r="M265" s="29"/>
      <c r="O265" s="29"/>
      <c r="Q265" s="29"/>
      <c r="S265" s="29"/>
    </row>
    <row r="266" spans="3:19" s="16" customFormat="1">
      <c r="C266" s="15"/>
      <c r="E266" s="29"/>
      <c r="G266" s="29"/>
      <c r="I266" s="29"/>
      <c r="K266" s="29"/>
      <c r="M266" s="29"/>
      <c r="O266" s="29"/>
      <c r="Q266" s="29"/>
      <c r="S266" s="29"/>
    </row>
    <row r="267" spans="3:19" s="16" customFormat="1">
      <c r="C267" s="15"/>
      <c r="E267" s="29"/>
      <c r="G267" s="29"/>
      <c r="I267" s="29"/>
      <c r="K267" s="29"/>
      <c r="M267" s="29"/>
      <c r="O267" s="29"/>
      <c r="Q267" s="29"/>
      <c r="S267" s="29"/>
    </row>
    <row r="268" spans="3:19" s="16" customFormat="1">
      <c r="C268" s="15"/>
      <c r="E268" s="29"/>
      <c r="G268" s="29"/>
      <c r="I268" s="29"/>
      <c r="K268" s="29"/>
      <c r="M268" s="29"/>
      <c r="O268" s="29"/>
      <c r="Q268" s="29"/>
      <c r="S268" s="29"/>
    </row>
    <row r="269" spans="3:19" s="16" customFormat="1">
      <c r="C269" s="15"/>
      <c r="E269" s="29"/>
      <c r="G269" s="29"/>
      <c r="I269" s="29"/>
      <c r="K269" s="29"/>
      <c r="M269" s="29"/>
      <c r="O269" s="29"/>
      <c r="Q269" s="29"/>
      <c r="S269" s="29"/>
    </row>
    <row r="270" spans="3:19" s="16" customFormat="1">
      <c r="C270" s="15"/>
      <c r="E270" s="29"/>
      <c r="G270" s="29"/>
      <c r="I270" s="29"/>
      <c r="K270" s="29"/>
      <c r="M270" s="29"/>
      <c r="O270" s="29"/>
      <c r="Q270" s="29"/>
      <c r="S270" s="29"/>
    </row>
    <row r="271" spans="3:19" s="16" customFormat="1">
      <c r="C271" s="15"/>
      <c r="E271" s="29"/>
      <c r="G271" s="29"/>
      <c r="I271" s="29"/>
      <c r="K271" s="29"/>
      <c r="M271" s="29"/>
      <c r="O271" s="29"/>
      <c r="Q271" s="29"/>
      <c r="S271" s="29"/>
    </row>
    <row r="272" spans="3:19" s="16" customFormat="1">
      <c r="C272" s="15"/>
      <c r="E272" s="29"/>
      <c r="G272" s="29"/>
      <c r="I272" s="29"/>
      <c r="K272" s="29"/>
      <c r="M272" s="29"/>
      <c r="O272" s="29"/>
      <c r="Q272" s="29"/>
      <c r="S272" s="29"/>
    </row>
    <row r="273" spans="3:19" s="16" customFormat="1">
      <c r="C273" s="15"/>
      <c r="E273" s="29"/>
      <c r="G273" s="29"/>
      <c r="I273" s="29"/>
      <c r="K273" s="29"/>
      <c r="M273" s="29"/>
      <c r="O273" s="29"/>
      <c r="Q273" s="29"/>
      <c r="S273" s="29"/>
    </row>
    <row r="274" spans="3:19" s="16" customFormat="1">
      <c r="C274" s="15"/>
      <c r="E274" s="29"/>
      <c r="G274" s="29"/>
      <c r="I274" s="29"/>
      <c r="K274" s="29"/>
      <c r="M274" s="29"/>
      <c r="O274" s="29"/>
      <c r="Q274" s="29"/>
      <c r="S274" s="29"/>
    </row>
    <row r="275" spans="3:19" s="16" customFormat="1">
      <c r="C275" s="15"/>
      <c r="E275" s="29"/>
      <c r="G275" s="29"/>
      <c r="I275" s="29"/>
      <c r="K275" s="29"/>
      <c r="M275" s="29"/>
      <c r="O275" s="29"/>
      <c r="Q275" s="29"/>
      <c r="S275" s="29"/>
    </row>
    <row r="276" spans="3:19" s="16" customFormat="1">
      <c r="C276" s="15"/>
      <c r="E276" s="29"/>
      <c r="G276" s="29"/>
      <c r="I276" s="29"/>
      <c r="K276" s="29"/>
      <c r="M276" s="29"/>
      <c r="O276" s="29"/>
      <c r="Q276" s="29"/>
      <c r="S276" s="29"/>
    </row>
    <row r="277" spans="3:19" s="16" customFormat="1">
      <c r="C277" s="15"/>
      <c r="E277" s="29"/>
      <c r="G277" s="29"/>
      <c r="I277" s="29"/>
      <c r="K277" s="29"/>
      <c r="M277" s="29"/>
      <c r="O277" s="29"/>
      <c r="Q277" s="29"/>
      <c r="S277" s="29"/>
    </row>
    <row r="278" spans="3:19" s="16" customFormat="1">
      <c r="C278" s="15"/>
      <c r="E278" s="29"/>
      <c r="G278" s="29"/>
      <c r="I278" s="29"/>
      <c r="K278" s="29"/>
      <c r="M278" s="29"/>
      <c r="O278" s="29"/>
      <c r="Q278" s="29"/>
      <c r="S278" s="29"/>
    </row>
    <row r="279" spans="3:19" s="16" customFormat="1">
      <c r="C279" s="15"/>
      <c r="E279" s="29"/>
      <c r="G279" s="29"/>
      <c r="I279" s="29"/>
      <c r="K279" s="29"/>
      <c r="M279" s="29"/>
      <c r="O279" s="29"/>
      <c r="Q279" s="29"/>
      <c r="S279" s="29"/>
    </row>
    <row r="280" spans="3:19" s="16" customFormat="1">
      <c r="C280" s="15"/>
      <c r="E280" s="29"/>
      <c r="G280" s="29"/>
      <c r="I280" s="29"/>
      <c r="K280" s="29"/>
      <c r="M280" s="29"/>
      <c r="O280" s="29"/>
      <c r="Q280" s="29"/>
      <c r="S280" s="29"/>
    </row>
    <row r="281" spans="3:19" s="16" customFormat="1">
      <c r="C281" s="15"/>
      <c r="E281" s="29"/>
      <c r="G281" s="29"/>
      <c r="I281" s="29"/>
      <c r="K281" s="29"/>
      <c r="M281" s="29"/>
      <c r="O281" s="29"/>
      <c r="Q281" s="29"/>
      <c r="S281" s="29"/>
    </row>
    <row r="282" spans="3:19" s="16" customFormat="1">
      <c r="C282" s="15"/>
      <c r="E282" s="29"/>
      <c r="G282" s="29"/>
      <c r="I282" s="29"/>
      <c r="K282" s="29"/>
      <c r="M282" s="29"/>
      <c r="O282" s="29"/>
      <c r="Q282" s="29"/>
      <c r="S282" s="29"/>
    </row>
    <row r="283" spans="3:19" s="16" customFormat="1">
      <c r="C283" s="15"/>
      <c r="E283" s="29"/>
      <c r="G283" s="29"/>
      <c r="I283" s="29"/>
      <c r="K283" s="29"/>
      <c r="M283" s="29"/>
      <c r="O283" s="29"/>
      <c r="Q283" s="29"/>
      <c r="S283" s="29"/>
    </row>
    <row r="284" spans="3:19" s="16" customFormat="1">
      <c r="C284" s="15"/>
      <c r="E284" s="29"/>
      <c r="G284" s="29"/>
      <c r="I284" s="29"/>
      <c r="K284" s="29"/>
      <c r="M284" s="29"/>
      <c r="O284" s="29"/>
      <c r="Q284" s="29"/>
      <c r="S284" s="29"/>
    </row>
    <row r="285" spans="3:19" s="16" customFormat="1">
      <c r="C285" s="15"/>
      <c r="E285" s="29"/>
      <c r="G285" s="29"/>
      <c r="I285" s="29"/>
      <c r="K285" s="29"/>
      <c r="M285" s="29"/>
      <c r="O285" s="29"/>
      <c r="Q285" s="29"/>
      <c r="S285" s="29"/>
    </row>
    <row r="286" spans="3:19" s="16" customFormat="1">
      <c r="C286" s="15"/>
      <c r="E286" s="29"/>
      <c r="G286" s="29"/>
      <c r="I286" s="29"/>
      <c r="K286" s="29"/>
      <c r="M286" s="29"/>
      <c r="O286" s="29"/>
      <c r="Q286" s="29"/>
      <c r="S286" s="29"/>
    </row>
    <row r="287" spans="3:19" s="16" customFormat="1">
      <c r="C287" s="15"/>
      <c r="E287" s="29"/>
      <c r="G287" s="29"/>
      <c r="I287" s="29"/>
      <c r="K287" s="29"/>
      <c r="M287" s="29"/>
      <c r="O287" s="29"/>
      <c r="Q287" s="29"/>
      <c r="S287" s="29"/>
    </row>
    <row r="288" spans="3:19" s="16" customFormat="1">
      <c r="C288" s="15"/>
      <c r="E288" s="29"/>
      <c r="G288" s="29"/>
      <c r="I288" s="29"/>
      <c r="K288" s="29"/>
      <c r="M288" s="29"/>
      <c r="O288" s="29"/>
      <c r="Q288" s="29"/>
      <c r="S288" s="29"/>
    </row>
    <row r="289" spans="3:19" s="16" customFormat="1">
      <c r="C289" s="15"/>
      <c r="E289" s="29"/>
      <c r="G289" s="29"/>
      <c r="I289" s="29"/>
      <c r="K289" s="29"/>
      <c r="M289" s="29"/>
      <c r="O289" s="29"/>
      <c r="Q289" s="29"/>
      <c r="S289" s="29"/>
    </row>
    <row r="290" spans="3:19" s="16" customFormat="1">
      <c r="C290" s="15"/>
      <c r="E290" s="29"/>
      <c r="G290" s="29"/>
      <c r="I290" s="29"/>
      <c r="K290" s="29"/>
      <c r="M290" s="29"/>
      <c r="O290" s="29"/>
      <c r="Q290" s="29"/>
      <c r="S290" s="29"/>
    </row>
    <row r="291" spans="3:19" s="16" customFormat="1">
      <c r="C291" s="15"/>
      <c r="E291" s="29"/>
      <c r="G291" s="29"/>
      <c r="I291" s="29"/>
      <c r="K291" s="29"/>
      <c r="M291" s="29"/>
      <c r="O291" s="29"/>
      <c r="Q291" s="29"/>
      <c r="S291" s="29"/>
    </row>
    <row r="292" spans="3:19" s="16" customFormat="1">
      <c r="C292" s="15"/>
      <c r="E292" s="29"/>
      <c r="G292" s="29"/>
      <c r="I292" s="29"/>
      <c r="K292" s="29"/>
      <c r="M292" s="29"/>
      <c r="O292" s="29"/>
      <c r="Q292" s="29"/>
      <c r="S292" s="29"/>
    </row>
    <row r="293" spans="3:19" s="16" customFormat="1">
      <c r="C293" s="15"/>
      <c r="E293" s="29"/>
      <c r="G293" s="29"/>
      <c r="I293" s="29"/>
      <c r="K293" s="29"/>
      <c r="M293" s="29"/>
      <c r="O293" s="29"/>
      <c r="Q293" s="29"/>
      <c r="S293" s="29"/>
    </row>
    <row r="294" spans="3:19" s="16" customFormat="1">
      <c r="C294" s="15"/>
      <c r="E294" s="29"/>
      <c r="G294" s="29"/>
      <c r="I294" s="29"/>
      <c r="K294" s="29"/>
      <c r="M294" s="29"/>
      <c r="O294" s="29"/>
      <c r="Q294" s="29"/>
      <c r="S294" s="29"/>
    </row>
    <row r="295" spans="3:19" s="16" customFormat="1">
      <c r="C295" s="15"/>
      <c r="E295" s="29"/>
      <c r="G295" s="29"/>
      <c r="I295" s="29"/>
      <c r="K295" s="29"/>
      <c r="M295" s="29"/>
      <c r="O295" s="29"/>
      <c r="Q295" s="29"/>
      <c r="S295" s="29"/>
    </row>
    <row r="296" spans="3:19" s="16" customFormat="1">
      <c r="C296" s="15"/>
      <c r="E296" s="29"/>
      <c r="G296" s="29"/>
      <c r="I296" s="29"/>
      <c r="K296" s="29"/>
      <c r="M296" s="29"/>
      <c r="O296" s="29"/>
      <c r="Q296" s="29"/>
      <c r="S296" s="29"/>
    </row>
    <row r="297" spans="3:19" s="16" customFormat="1">
      <c r="C297" s="15"/>
      <c r="E297" s="29"/>
      <c r="G297" s="29"/>
      <c r="I297" s="29"/>
      <c r="K297" s="29"/>
      <c r="M297" s="29"/>
      <c r="O297" s="29"/>
      <c r="Q297" s="29"/>
      <c r="S297" s="29"/>
    </row>
    <row r="298" spans="3:19" s="16" customFormat="1">
      <c r="C298" s="15"/>
      <c r="E298" s="29"/>
      <c r="G298" s="29"/>
      <c r="I298" s="29"/>
      <c r="K298" s="29"/>
      <c r="M298" s="29"/>
      <c r="O298" s="29"/>
      <c r="Q298" s="29"/>
      <c r="S298" s="29"/>
    </row>
    <row r="299" spans="3:19" s="16" customFormat="1">
      <c r="C299" s="15"/>
      <c r="E299" s="29"/>
      <c r="G299" s="29"/>
      <c r="I299" s="29"/>
      <c r="K299" s="29"/>
      <c r="M299" s="29"/>
      <c r="O299" s="29"/>
      <c r="Q299" s="29"/>
      <c r="S299" s="29"/>
    </row>
    <row r="300" spans="3:19" s="16" customFormat="1">
      <c r="C300" s="15"/>
      <c r="E300" s="29"/>
      <c r="G300" s="29"/>
      <c r="I300" s="29"/>
      <c r="K300" s="29"/>
      <c r="M300" s="29"/>
      <c r="O300" s="29"/>
      <c r="Q300" s="29"/>
      <c r="S300" s="29"/>
    </row>
    <row r="301" spans="3:19" s="16" customFormat="1">
      <c r="C301" s="15"/>
      <c r="E301" s="29"/>
      <c r="G301" s="29"/>
      <c r="I301" s="29"/>
      <c r="K301" s="29"/>
      <c r="M301" s="29"/>
      <c r="O301" s="29"/>
      <c r="Q301" s="29"/>
      <c r="S301" s="29"/>
    </row>
    <row r="302" spans="3:19" s="16" customFormat="1">
      <c r="C302" s="15"/>
      <c r="E302" s="29"/>
      <c r="G302" s="29"/>
      <c r="I302" s="29"/>
      <c r="K302" s="29"/>
      <c r="M302" s="29"/>
      <c r="O302" s="29"/>
      <c r="Q302" s="29"/>
      <c r="S302" s="29"/>
    </row>
    <row r="303" spans="3:19" s="16" customFormat="1">
      <c r="C303" s="15"/>
      <c r="E303" s="29"/>
      <c r="G303" s="29"/>
      <c r="I303" s="29"/>
      <c r="K303" s="29"/>
      <c r="M303" s="29"/>
      <c r="O303" s="29"/>
      <c r="Q303" s="29"/>
      <c r="S303" s="29"/>
    </row>
    <row r="304" spans="3:19" s="16" customFormat="1">
      <c r="C304" s="15"/>
      <c r="E304" s="29"/>
      <c r="G304" s="29"/>
      <c r="I304" s="29"/>
      <c r="K304" s="29"/>
      <c r="M304" s="29"/>
      <c r="O304" s="29"/>
      <c r="Q304" s="29"/>
      <c r="S304" s="29"/>
    </row>
  </sheetData>
  <sheetProtection algorithmName="SHA-512" hashValue="I0fLWYKJ8ISSXbDnDbWkxH5r0AGN7Wgw8GOKK/MjGPSJrM8SdS6q5yMCkJGAoSaBhfyfBPP5DTxB23FTdvwP8g==" saltValue="EFJnW+WCU1HK1lWKd0TlKQ==" spinCount="100000" sheet="1" selectLockedCells="1"/>
  <mergeCells count="7">
    <mergeCell ref="C2:AC4"/>
    <mergeCell ref="C16:S18"/>
    <mergeCell ref="W10:Y10"/>
    <mergeCell ref="AA10:AC10"/>
    <mergeCell ref="U7:AC9"/>
    <mergeCell ref="U16:AC18"/>
    <mergeCell ref="C5:AC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James</dc:creator>
  <cp:lastModifiedBy>Mark James</cp:lastModifiedBy>
  <dcterms:created xsi:type="dcterms:W3CDTF">2018-07-19T09:38:00Z</dcterms:created>
  <dcterms:modified xsi:type="dcterms:W3CDTF">2019-12-11T16:50:07Z</dcterms:modified>
</cp:coreProperties>
</file>